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imple" sheetId="1" r:id="rId1"/>
  </sheets>
  <definedNames>
    <definedName name="_xlnm.Print_Area" localSheetId="0">'simple'!$A$1:$N$19,'simple'!$19:$19</definedName>
  </definedNames>
  <calcPr fullCalcOnLoad="1"/>
</workbook>
</file>

<file path=xl/comments1.xml><?xml version="1.0" encoding="utf-8"?>
<comments xmlns="http://schemas.openxmlformats.org/spreadsheetml/2006/main">
  <authors>
    <author>Alcan</author>
  </authors>
  <commentList>
    <comment ref="B6" authorId="0">
      <text>
        <r>
          <rPr>
            <b/>
            <sz val="12"/>
            <rFont val="Times New Roman"/>
            <family val="1"/>
          </rPr>
          <t>Please add up all PPS setting for all cameras</t>
        </r>
      </text>
    </comment>
    <comment ref="B8" authorId="0">
      <text>
        <r>
          <rPr>
            <b/>
            <sz val="12"/>
            <rFont val="Times New Roman"/>
            <family val="1"/>
          </rPr>
          <t>Please fill with the value:
(Day End Time - Day Start Time)e</t>
        </r>
      </text>
    </comment>
    <comment ref="B9" authorId="0">
      <text>
        <r>
          <rPr>
            <b/>
            <sz val="12"/>
            <rFont val="Times New Roman"/>
            <family val="1"/>
          </rPr>
          <t>Please add up all PPS setting for all cameras</t>
        </r>
      </text>
    </comment>
    <comment ref="B12" authorId="0">
      <text>
        <r>
          <rPr>
            <b/>
            <sz val="12"/>
            <rFont val="Times New Roman"/>
            <family val="1"/>
          </rPr>
          <t>Please add up all PPS setting for all cameras</t>
        </r>
      </text>
    </comment>
    <comment ref="B11" authorId="0">
      <text>
        <r>
          <rPr>
            <b/>
            <sz val="12"/>
            <rFont val="Times New Roman"/>
            <family val="1"/>
          </rPr>
          <t>Please fill with the value:
(Night End Time - Night Start Time)</t>
        </r>
      </text>
    </comment>
    <comment ref="B14" authorId="0">
      <text>
        <r>
          <rPr>
            <b/>
            <sz val="12"/>
            <rFont val="Times New Roman"/>
            <family val="1"/>
          </rPr>
          <t>Please fill with the value:
(Weekend End Time - Weekend Start Time)</t>
        </r>
      </text>
    </comment>
    <comment ref="B22" authorId="0">
      <text>
        <r>
          <rPr>
            <b/>
            <sz val="12"/>
            <rFont val="新細明體"/>
            <family val="1"/>
          </rPr>
          <t xml:space="preserve">The available capacity is:
(The labeled capacity) / (1.024*1.024*1.024) - 5 - 2
The 5GB is reserved for system buffering, and the other 2GB is reserved by Linux file system
</t>
        </r>
      </text>
    </comment>
  </commentList>
</comments>
</file>

<file path=xl/sharedStrings.xml><?xml version="1.0" encoding="utf-8"?>
<sst xmlns="http://schemas.openxmlformats.org/spreadsheetml/2006/main" count="568" uniqueCount="246">
  <si>
    <t>Total PPS for All Cameras</t>
  </si>
  <si>
    <t>Total Recording Hours</t>
  </si>
  <si>
    <t>Total Recording Days</t>
  </si>
  <si>
    <t>Audio Recording</t>
  </si>
  <si>
    <t>0: OFF 1: ON</t>
  </si>
  <si>
    <t>Daytime Recording Hours</t>
  </si>
  <si>
    <t>Nighttime Recording Hours</t>
  </si>
  <si>
    <t>Weekend Recording Hours</t>
  </si>
  <si>
    <t>Available HDD Capacity</t>
  </si>
  <si>
    <t>Do Not Fill In Anything Below This Line:</t>
  </si>
  <si>
    <t>Total Installed HDD Size</t>
  </si>
  <si>
    <t>GB</t>
  </si>
  <si>
    <t>5 KB/Pic</t>
  </si>
  <si>
    <t>2 KB/Pic</t>
  </si>
  <si>
    <t>360 X 240 @ 120PPS</t>
  </si>
  <si>
    <t>Standard</t>
  </si>
  <si>
    <t>Extend</t>
  </si>
  <si>
    <t>720 X 480 @ 60PPS</t>
  </si>
  <si>
    <t>720 X 240 @ 120PPS</t>
  </si>
  <si>
    <t>720 X 480 @ 120PPS</t>
  </si>
  <si>
    <t>720 X 240 @ 240PPS</t>
  </si>
  <si>
    <t>6 KB/Pic</t>
  </si>
  <si>
    <t>12 KB/Pic</t>
  </si>
  <si>
    <t>4 KB/Pic</t>
  </si>
  <si>
    <t>16 KB/Pic</t>
  </si>
  <si>
    <t>10 KB/Pic</t>
  </si>
  <si>
    <t>3 KB/Pic</t>
  </si>
  <si>
    <t>720 X 480 @ 30PPS</t>
  </si>
  <si>
    <t>720 X 240 @ 60PPS</t>
  </si>
  <si>
    <t>DG90</t>
  </si>
  <si>
    <t>9 KB/Pic</t>
  </si>
  <si>
    <t>15 KB/Pic</t>
  </si>
  <si>
    <t>File Size - See Right Chart</t>
  </si>
  <si>
    <t>512KbpsDSL</t>
  </si>
  <si>
    <t>256KbpsDSL</t>
  </si>
  <si>
    <t>128KbpsDSL</t>
  </si>
  <si>
    <t>ALL DVR DSL FORMAT</t>
  </si>
  <si>
    <t>Note: PPS is limited to 4PPS for Network Usage</t>
  </si>
  <si>
    <t>Mid</t>
  </si>
  <si>
    <t>Low</t>
  </si>
  <si>
    <t>22 KB/Pic</t>
  </si>
  <si>
    <t>38 KB/Pic</t>
  </si>
  <si>
    <t>11 KB/Pic</t>
  </si>
  <si>
    <t>19 KB/Pic</t>
  </si>
  <si>
    <t>25 KB/Pic</t>
  </si>
  <si>
    <t>14 KB/Pic</t>
  </si>
  <si>
    <t>7 KB/Pic</t>
  </si>
  <si>
    <t>20 KB/Pic</t>
  </si>
  <si>
    <t>All Family DVR Recording Day Chart</t>
  </si>
  <si>
    <t>Preset config</t>
  </si>
  <si>
    <t>Per Camera Config</t>
  </si>
  <si>
    <t>Settings</t>
  </si>
  <si>
    <t>Schedule</t>
  </si>
  <si>
    <t>Parameters</t>
  </si>
  <si>
    <t>Value (Please fill this column)</t>
  </si>
  <si>
    <t>Unit</t>
  </si>
  <si>
    <t>720 X 480 @ 30PPS</t>
  </si>
  <si>
    <t>720 X 240 @ 60PPS</t>
  </si>
  <si>
    <t>352 X 240 @ 120PPS</t>
  </si>
  <si>
    <t>720 X 576 @ 25PPS</t>
  </si>
  <si>
    <t>720 X 288 @ 50PPS</t>
  </si>
  <si>
    <t>352 X 288 @ 100PPS</t>
  </si>
  <si>
    <t>Day Recording</t>
  </si>
  <si>
    <t>Total PPS for All Cameras</t>
  </si>
  <si>
    <t>PPS</t>
  </si>
  <si>
    <t>Best</t>
  </si>
  <si>
    <t>File Size - See Right Chart</t>
  </si>
  <si>
    <t>KB/picture</t>
  </si>
  <si>
    <t>Standard</t>
  </si>
  <si>
    <t>High</t>
  </si>
  <si>
    <t>Hours</t>
  </si>
  <si>
    <t>Extend</t>
  </si>
  <si>
    <t>Mid</t>
  </si>
  <si>
    <t>Night Recording</t>
  </si>
  <si>
    <t>Fair</t>
  </si>
  <si>
    <t>720 X 480 @ 60PPS</t>
  </si>
  <si>
    <t>720 X 240 @ 120PPS</t>
  </si>
  <si>
    <t>352 X 240 @ 240PPS</t>
  </si>
  <si>
    <t>Low</t>
  </si>
  <si>
    <t>720 X 576 @ 50PPS</t>
  </si>
  <si>
    <t>720 X 288 @ 100PPS</t>
  </si>
  <si>
    <t>352 X 288 @ 200PPS</t>
  </si>
  <si>
    <t>Weekend Recording</t>
  </si>
  <si>
    <t>PPS</t>
  </si>
  <si>
    <t>Best</t>
  </si>
  <si>
    <t>28 KB/Pic</t>
  </si>
  <si>
    <t>NTSC</t>
  </si>
  <si>
    <t>352 X 240 @ 240PPS</t>
  </si>
  <si>
    <t>KB/picture</t>
  </si>
  <si>
    <t>PAL</t>
  </si>
  <si>
    <t>720 X 576 @ 50PPS</t>
  </si>
  <si>
    <t>720 X 288 @ 100PPS</t>
  </si>
  <si>
    <t>352 X 288 @ 200PPS</t>
  </si>
  <si>
    <t>Hours</t>
  </si>
  <si>
    <t>High</t>
  </si>
  <si>
    <t>8 KB/Pic</t>
  </si>
  <si>
    <t>352 X 240 @ 480PPS</t>
  </si>
  <si>
    <t>720 X 576 @ 100PPS</t>
  </si>
  <si>
    <t>720 X 288 @ 200PPS</t>
  </si>
  <si>
    <t>352 X 288 @ 400PPS</t>
  </si>
  <si>
    <t>Fair</t>
  </si>
  <si>
    <t>352 X 240 @ 120PPS</t>
  </si>
  <si>
    <t>720 X 576 @ 25PPS</t>
  </si>
  <si>
    <t>720 X 288 @ 50PPS</t>
  </si>
  <si>
    <t>352 X 288 @ 100PPS</t>
  </si>
  <si>
    <t>Results</t>
  </si>
  <si>
    <t>Average Data Rate</t>
  </si>
  <si>
    <t>KB/sec</t>
  </si>
  <si>
    <t>GB</t>
  </si>
  <si>
    <t>Days</t>
  </si>
  <si>
    <t>720 X 480 @ 30JPEG</t>
  </si>
  <si>
    <t>720 X 240 @ 60JPEG</t>
  </si>
  <si>
    <t>352 X 240 @ 120JPEG</t>
  </si>
  <si>
    <t>720 X 576 @ 25JPEG</t>
  </si>
  <si>
    <t>720 X 288 @ 50JPEG</t>
  </si>
  <si>
    <t>352 X 288 @ 100JPEG</t>
  </si>
  <si>
    <t>36 KB/Pic</t>
  </si>
  <si>
    <t>18 KB/Pic</t>
  </si>
  <si>
    <t>33 KB/Pic</t>
  </si>
  <si>
    <t>23 KB/Pic</t>
  </si>
  <si>
    <t>24 KB/Pic</t>
  </si>
  <si>
    <t>21 KB/Pic</t>
  </si>
  <si>
    <t>720 X 480 @ 60JPEG</t>
  </si>
  <si>
    <t>720 X 240 @ 120JPEG</t>
  </si>
  <si>
    <t>352 X 240 @ 240JPEG</t>
  </si>
  <si>
    <t>720 X 576 @ 50JPEG</t>
  </si>
  <si>
    <t>720 X 288 @ 100JPEG</t>
  </si>
  <si>
    <t>352 X 288 @ 200JPEG</t>
  </si>
  <si>
    <t>29 KB/Pic</t>
  </si>
  <si>
    <t>13 KB/Pic</t>
  </si>
  <si>
    <t>720 X 480 @ 120JPEG</t>
  </si>
  <si>
    <t>720 X 240 @ 240JPEG</t>
  </si>
  <si>
    <t>352 X 240 @ 480JPEG</t>
  </si>
  <si>
    <t>720 X 576 @ 100JPEG</t>
  </si>
  <si>
    <t>720 X 288 @ 200JPEG</t>
  </si>
  <si>
    <t>352 X 288 @ 400JPEG</t>
  </si>
  <si>
    <t>31 KB/Pic</t>
  </si>
  <si>
    <t>27 KB/Pic</t>
  </si>
  <si>
    <t>17 KB/Pic</t>
  </si>
  <si>
    <r>
      <t xml:space="preserve">DG216L/DG116   </t>
    </r>
    <r>
      <rPr>
        <b/>
        <sz val="14"/>
        <rFont val="Arial"/>
        <family val="2"/>
      </rPr>
      <t>MPEG-4</t>
    </r>
  </si>
  <si>
    <r>
      <t xml:space="preserve">DG216S/DG208T   </t>
    </r>
    <r>
      <rPr>
        <b/>
        <sz val="14"/>
        <rFont val="Arial"/>
        <family val="2"/>
      </rPr>
      <t>MPEG-4</t>
    </r>
  </si>
  <si>
    <r>
      <t xml:space="preserve">DG216T   </t>
    </r>
    <r>
      <rPr>
        <b/>
        <sz val="14"/>
        <rFont val="Arial"/>
        <family val="2"/>
      </rPr>
      <t>MPEG-4</t>
    </r>
  </si>
  <si>
    <t>DG216S/DG208T   JPEG</t>
  </si>
  <si>
    <t>DG216T   JPEG</t>
  </si>
  <si>
    <r>
      <t xml:space="preserve">DG216L   </t>
    </r>
    <r>
      <rPr>
        <b/>
        <sz val="14"/>
        <rFont val="Arial"/>
        <family val="2"/>
      </rPr>
      <t>JPEG</t>
    </r>
  </si>
  <si>
    <r>
      <t xml:space="preserve">DG204/DG208/DG108   </t>
    </r>
    <r>
      <rPr>
        <b/>
        <sz val="14"/>
        <rFont val="Arial"/>
        <family val="2"/>
      </rPr>
      <t>MPEG-4</t>
    </r>
  </si>
  <si>
    <t>DG204/DG208   JPEG</t>
  </si>
  <si>
    <r>
      <t xml:space="preserve">DG216S   </t>
    </r>
    <r>
      <rPr>
        <b/>
        <sz val="14"/>
        <rFont val="Arial"/>
        <family val="2"/>
      </rPr>
      <t>MPEG-4</t>
    </r>
  </si>
  <si>
    <r>
      <t xml:space="preserve">DG216S   </t>
    </r>
    <r>
      <rPr>
        <b/>
        <sz val="14"/>
        <rFont val="Arial"/>
        <family val="2"/>
      </rPr>
      <t>JPEG</t>
    </r>
  </si>
  <si>
    <r>
      <t xml:space="preserve">DG204/DG208   </t>
    </r>
    <r>
      <rPr>
        <b/>
        <sz val="14"/>
        <rFont val="Arial"/>
        <family val="2"/>
      </rPr>
      <t>JPEG</t>
    </r>
  </si>
  <si>
    <t>NTSC</t>
  </si>
  <si>
    <t>PAL</t>
  </si>
  <si>
    <r>
      <t xml:space="preserve">nDG80   </t>
    </r>
    <r>
      <rPr>
        <b/>
        <sz val="14"/>
        <rFont val="Arial"/>
        <family val="2"/>
      </rPr>
      <t>H.264</t>
    </r>
  </si>
  <si>
    <t>7an0-201E-0311-2025</t>
  </si>
  <si>
    <t>7730-1930-0296-1909</t>
  </si>
  <si>
    <t>7730-2125-0321-0548</t>
  </si>
  <si>
    <t>0001-0070-0330-0066</t>
  </si>
  <si>
    <t>Model</t>
  </si>
  <si>
    <t>S/W version</t>
  </si>
  <si>
    <t>DG80 series</t>
  </si>
  <si>
    <t>DG90 series</t>
  </si>
  <si>
    <t>DG100 series</t>
  </si>
  <si>
    <t>DG200 series</t>
  </si>
  <si>
    <t>DG216 series</t>
  </si>
  <si>
    <t>20 KB/Pic</t>
  </si>
  <si>
    <t>10 KB/Pic</t>
  </si>
  <si>
    <t>5 KB/Pic</t>
  </si>
  <si>
    <t>16 KB/Pic</t>
  </si>
  <si>
    <t>8 KB/Pic</t>
  </si>
  <si>
    <t>4 KB/Pic</t>
  </si>
  <si>
    <t>12 KB/Pic</t>
  </si>
  <si>
    <t>6 KB/Pic</t>
  </si>
  <si>
    <t>3 KB/Pic</t>
  </si>
  <si>
    <t>2 KB/Pic</t>
  </si>
  <si>
    <t>1 KB/Pic</t>
  </si>
  <si>
    <t>25 KB/Pic</t>
  </si>
  <si>
    <t>15 KB/Pic</t>
  </si>
  <si>
    <t>9 KB/Pic</t>
  </si>
  <si>
    <t>36 KB/Pic</t>
  </si>
  <si>
    <t>28 KB/Pic</t>
  </si>
  <si>
    <t>14 KB/Pic</t>
  </si>
  <si>
    <t>29 KB/Pic</t>
  </si>
  <si>
    <t>23 KB/Pic</t>
  </si>
  <si>
    <t>22 KB/Pic</t>
  </si>
  <si>
    <t>18 KB/Pic</t>
  </si>
  <si>
    <t>13 KB/Pic</t>
  </si>
  <si>
    <t>19 KB/Pic</t>
  </si>
  <si>
    <t>15 KB/Pic</t>
  </si>
  <si>
    <t>11 KB/Pic</t>
  </si>
  <si>
    <t>10 KB/Pic</t>
  </si>
  <si>
    <t>9 KB/Pic</t>
  </si>
  <si>
    <t>7 KB/Pic</t>
  </si>
  <si>
    <t>15 KB/Pic</t>
  </si>
  <si>
    <t>20 KB/Pic</t>
  </si>
  <si>
    <t>12 KB/Pic</t>
  </si>
  <si>
    <t>9 KB/Pic</t>
  </si>
  <si>
    <t>10 KB/Pic</t>
  </si>
  <si>
    <t>6 KB/Pic</t>
  </si>
  <si>
    <t>5 KB/Pic</t>
  </si>
  <si>
    <t>3 KB/Pic</t>
  </si>
  <si>
    <t>28 KB/Pic</t>
  </si>
  <si>
    <t>16 KB/Pic</t>
  </si>
  <si>
    <t>4 KB/Pic</t>
  </si>
  <si>
    <t>2 KB/Pic</t>
  </si>
  <si>
    <t>Best</t>
  </si>
  <si>
    <t>5 KB/Pic</t>
  </si>
  <si>
    <t>High</t>
  </si>
  <si>
    <t>16 KB/Pic</t>
  </si>
  <si>
    <t>8 KB/Pic</t>
  </si>
  <si>
    <t>4 KB/Pic</t>
  </si>
  <si>
    <t>Mid</t>
  </si>
  <si>
    <t>12 KB/Pic</t>
  </si>
  <si>
    <t>6 KB/Pic</t>
  </si>
  <si>
    <t>3 KB/Pic</t>
  </si>
  <si>
    <t>Fair</t>
  </si>
  <si>
    <t>2 KB/Pic</t>
  </si>
  <si>
    <t>Low</t>
  </si>
  <si>
    <t>1 KB/Pic</t>
  </si>
  <si>
    <t>13 KB/Pic</t>
  </si>
  <si>
    <t>30 KB/Pic</t>
  </si>
  <si>
    <t>38 KB/Pic</t>
  </si>
  <si>
    <t>33 KB/Pic</t>
  </si>
  <si>
    <t>23 KB/Pic</t>
  </si>
  <si>
    <t>24 KB/Pic</t>
  </si>
  <si>
    <t>21 KB/Pic</t>
  </si>
  <si>
    <t>15 KB/Pic</t>
  </si>
  <si>
    <t>10 KB/Pic</t>
  </si>
  <si>
    <t>9 KB/Pic</t>
  </si>
  <si>
    <t>7 KB/Pic</t>
  </si>
  <si>
    <t>19 KB/Pic</t>
  </si>
  <si>
    <t>10 KB/Pic</t>
  </si>
  <si>
    <t>5 KB/Pic</t>
  </si>
  <si>
    <t>11 KB/Pic</t>
  </si>
  <si>
    <t>6 KB/Pic</t>
  </si>
  <si>
    <t>3 KB/Pic</t>
  </si>
  <si>
    <t>2 KB/Pic</t>
  </si>
  <si>
    <t>1 KB/Pic</t>
  </si>
  <si>
    <t>36 KB/Pic</t>
  </si>
  <si>
    <t>28 KB/Pic</t>
  </si>
  <si>
    <t>14 KB/Pic</t>
  </si>
  <si>
    <t>22 KB/Pic</t>
  </si>
  <si>
    <t>18 KB/Pic</t>
  </si>
  <si>
    <t>10 KB/Pic</t>
  </si>
  <si>
    <t>8 KB/Pic</t>
  </si>
  <si>
    <t>6 KB/Pic</t>
  </si>
  <si>
    <t>1 KB/Pic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</si>
</sst>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04]AM/PM\ hh:mm:ss"/>
    <numFmt numFmtId="197" formatCode="000"/>
    <numFmt numFmtId="198" formatCode="0.0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1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sz val="14"/>
      <color indexed="48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8"/>
      <name val="新細明體"/>
      <family val="2"/>
    </font>
  </fonts>
  <fills count="1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9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7" borderId="1" xfId="0" applyFont="1" applyFill="1" applyBorder="1" applyAlignment="1">
      <alignment horizontal="center" vertical="center"/>
    </xf>
    <xf numFmtId="198" fontId="9" fillId="7" borderId="1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198" fontId="9" fillId="7" borderId="3" xfId="0" applyNumberFormat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198" fontId="9" fillId="7" borderId="7" xfId="0" applyNumberFormat="1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8" borderId="12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5" fillId="9" borderId="12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10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11" borderId="44" xfId="0" applyFont="1" applyFill="1" applyBorder="1" applyAlignment="1">
      <alignment horizontal="center" vertical="center" wrapText="1"/>
    </xf>
    <xf numFmtId="0" fontId="5" fillId="11" borderId="39" xfId="0" applyFont="1" applyFill="1" applyBorder="1" applyAlignment="1">
      <alignment horizontal="center" vertical="center" wrapText="1"/>
    </xf>
    <xf numFmtId="0" fontId="5" fillId="11" borderId="45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4" fillId="11" borderId="45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5" fillId="11" borderId="46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9" fillId="7" borderId="39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left" vertical="center"/>
    </xf>
    <xf numFmtId="0" fontId="5" fillId="8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12" borderId="12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5" fillId="9" borderId="12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13" borderId="23" xfId="0" applyFont="1" applyFill="1" applyBorder="1" applyAlignment="1">
      <alignment horizontal="center" vertical="center"/>
    </xf>
    <xf numFmtId="0" fontId="11" fillId="13" borderId="4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93"/>
  <sheetViews>
    <sheetView tabSelected="1" zoomScale="75" zoomScaleNormal="75" workbookViewId="0" topLeftCell="C1">
      <selection activeCell="G12" sqref="G12"/>
    </sheetView>
  </sheetViews>
  <sheetFormatPr defaultColWidth="9.00390625" defaultRowHeight="16.5"/>
  <cols>
    <col min="1" max="1" width="12.125" style="1" customWidth="1"/>
    <col min="2" max="2" width="34.25390625" style="1" customWidth="1"/>
    <col min="3" max="3" width="24.50390625" style="1" customWidth="1"/>
    <col min="4" max="4" width="28.625" style="1" bestFit="1" customWidth="1"/>
    <col min="5" max="5" width="7.00390625" style="1" customWidth="1"/>
    <col min="6" max="6" width="16.625" style="1" customWidth="1"/>
    <col min="7" max="7" width="25.25390625" style="1" customWidth="1"/>
    <col min="8" max="8" width="25.875" style="1" customWidth="1"/>
    <col min="9" max="9" width="26.00390625" style="1" customWidth="1"/>
    <col min="10" max="10" width="6.125" style="1" customWidth="1"/>
    <col min="11" max="11" width="15.75390625" style="1" customWidth="1"/>
    <col min="12" max="12" width="27.50390625" style="1" customWidth="1"/>
    <col min="13" max="13" width="26.25390625" style="1" customWidth="1"/>
    <col min="14" max="14" width="27.00390625" style="1" customWidth="1"/>
    <col min="15" max="16" width="9.00390625" style="1" customWidth="1"/>
    <col min="17" max="17" width="16.00390625" style="1" customWidth="1"/>
    <col min="18" max="16384" width="9.00390625" style="1" customWidth="1"/>
  </cols>
  <sheetData>
    <row r="1" ht="19.5" customHeight="1"/>
    <row r="2" spans="1:4" ht="19.5" customHeight="1" thickBot="1">
      <c r="A2" s="81" t="s">
        <v>48</v>
      </c>
      <c r="B2" s="82"/>
      <c r="C2" s="82"/>
      <c r="D2" s="82"/>
    </row>
    <row r="3" spans="1:7" ht="19.5" customHeight="1" thickBot="1">
      <c r="A3" s="86" t="s">
        <v>51</v>
      </c>
      <c r="B3" s="87"/>
      <c r="C3" s="87"/>
      <c r="D3" s="88"/>
      <c r="F3" s="122" t="s">
        <v>157</v>
      </c>
      <c r="G3" s="121" t="s">
        <v>158</v>
      </c>
    </row>
    <row r="4" spans="1:7" ht="19.5" customHeight="1" thickTop="1">
      <c r="A4" s="96" t="s">
        <v>52</v>
      </c>
      <c r="B4" s="98" t="s">
        <v>53</v>
      </c>
      <c r="C4" s="100" t="s">
        <v>54</v>
      </c>
      <c r="D4" s="102" t="s">
        <v>55</v>
      </c>
      <c r="F4" s="123" t="s">
        <v>159</v>
      </c>
      <c r="G4" s="79" t="s">
        <v>156</v>
      </c>
    </row>
    <row r="5" spans="1:7" ht="19.5" customHeight="1" thickBot="1">
      <c r="A5" s="97"/>
      <c r="B5" s="99"/>
      <c r="C5" s="101"/>
      <c r="D5" s="103"/>
      <c r="F5" s="123" t="s">
        <v>160</v>
      </c>
      <c r="G5" s="79" t="s">
        <v>155</v>
      </c>
    </row>
    <row r="6" spans="1:7" ht="19.5" customHeight="1">
      <c r="A6" s="83" t="s">
        <v>62</v>
      </c>
      <c r="B6" s="3" t="s">
        <v>63</v>
      </c>
      <c r="C6" s="3">
        <v>30</v>
      </c>
      <c r="D6" s="4" t="s">
        <v>64</v>
      </c>
      <c r="F6" s="123" t="s">
        <v>161</v>
      </c>
      <c r="G6" s="79" t="s">
        <v>154</v>
      </c>
    </row>
    <row r="7" spans="1:7" ht="19.5" customHeight="1">
      <c r="A7" s="84"/>
      <c r="B7" s="6" t="s">
        <v>66</v>
      </c>
      <c r="C7" s="6">
        <v>6</v>
      </c>
      <c r="D7" s="7" t="s">
        <v>67</v>
      </c>
      <c r="F7" s="123" t="s">
        <v>162</v>
      </c>
      <c r="G7" s="79" t="s">
        <v>153</v>
      </c>
    </row>
    <row r="8" spans="1:7" ht="19.5" customHeight="1" thickBot="1">
      <c r="A8" s="85"/>
      <c r="B8" s="8" t="s">
        <v>5</v>
      </c>
      <c r="C8" s="8">
        <v>12</v>
      </c>
      <c r="D8" s="9" t="s">
        <v>70</v>
      </c>
      <c r="F8" s="123" t="s">
        <v>163</v>
      </c>
      <c r="G8" s="79" t="s">
        <v>153</v>
      </c>
    </row>
    <row r="9" spans="1:4" ht="19.5" customHeight="1">
      <c r="A9" s="107" t="s">
        <v>73</v>
      </c>
      <c r="B9" s="10" t="s">
        <v>63</v>
      </c>
      <c r="C9" s="10">
        <v>30</v>
      </c>
      <c r="D9" s="11" t="s">
        <v>64</v>
      </c>
    </row>
    <row r="10" spans="1:4" ht="19.5" customHeight="1">
      <c r="A10" s="108"/>
      <c r="B10" s="12" t="s">
        <v>66</v>
      </c>
      <c r="C10" s="12">
        <v>6</v>
      </c>
      <c r="D10" s="13" t="s">
        <v>67</v>
      </c>
    </row>
    <row r="11" spans="1:4" ht="19.5" customHeight="1" thickBot="1">
      <c r="A11" s="109"/>
      <c r="B11" s="14" t="s">
        <v>6</v>
      </c>
      <c r="C11" s="15">
        <v>12</v>
      </c>
      <c r="D11" s="16" t="s">
        <v>70</v>
      </c>
    </row>
    <row r="12" spans="1:12" ht="19.5" customHeight="1">
      <c r="A12" s="93" t="s">
        <v>82</v>
      </c>
      <c r="B12" s="17" t="s">
        <v>0</v>
      </c>
      <c r="C12" s="17">
        <v>30</v>
      </c>
      <c r="D12" s="18" t="s">
        <v>83</v>
      </c>
      <c r="G12" s="2" t="s">
        <v>49</v>
      </c>
      <c r="L12" s="2" t="s">
        <v>50</v>
      </c>
    </row>
    <row r="13" spans="1:14" ht="19.5" customHeight="1" thickBot="1">
      <c r="A13" s="94"/>
      <c r="B13" s="19" t="s">
        <v>32</v>
      </c>
      <c r="C13" s="19">
        <v>6</v>
      </c>
      <c r="D13" s="20" t="s">
        <v>88</v>
      </c>
      <c r="F13" s="43" t="s">
        <v>139</v>
      </c>
      <c r="G13" s="43"/>
      <c r="H13" s="43"/>
      <c r="I13" s="43"/>
      <c r="K13" s="43" t="s">
        <v>139</v>
      </c>
      <c r="L13" s="43"/>
      <c r="M13" s="43"/>
      <c r="N13" s="43"/>
    </row>
    <row r="14" spans="1:14" ht="19.5" customHeight="1" thickBot="1">
      <c r="A14" s="95"/>
      <c r="B14" s="21" t="s">
        <v>7</v>
      </c>
      <c r="C14" s="21">
        <v>60</v>
      </c>
      <c r="D14" s="22" t="s">
        <v>93</v>
      </c>
      <c r="F14" s="54" t="s">
        <v>150</v>
      </c>
      <c r="G14" s="78" t="s">
        <v>56</v>
      </c>
      <c r="H14" s="50" t="s">
        <v>57</v>
      </c>
      <c r="I14" s="51" t="s">
        <v>58</v>
      </c>
      <c r="K14" s="55" t="s">
        <v>86</v>
      </c>
      <c r="L14" s="53" t="s">
        <v>56</v>
      </c>
      <c r="M14" s="50" t="s">
        <v>57</v>
      </c>
      <c r="N14" s="51" t="s">
        <v>58</v>
      </c>
    </row>
    <row r="15" spans="1:14" ht="18.75" thickBot="1">
      <c r="A15" s="91" t="s">
        <v>3</v>
      </c>
      <c r="B15" s="92"/>
      <c r="C15" s="23">
        <v>0</v>
      </c>
      <c r="D15" s="24" t="s">
        <v>4</v>
      </c>
      <c r="E15" s="27"/>
      <c r="F15" s="55" t="s">
        <v>151</v>
      </c>
      <c r="G15" s="53" t="s">
        <v>59</v>
      </c>
      <c r="H15" s="50" t="s">
        <v>60</v>
      </c>
      <c r="I15" s="50" t="s">
        <v>61</v>
      </c>
      <c r="K15" s="61" t="s">
        <v>89</v>
      </c>
      <c r="L15" s="62" t="s">
        <v>59</v>
      </c>
      <c r="M15" s="23" t="s">
        <v>60</v>
      </c>
      <c r="N15" s="24" t="s">
        <v>61</v>
      </c>
    </row>
    <row r="16" spans="1:14" ht="18.75" thickBot="1">
      <c r="A16" s="89" t="s">
        <v>10</v>
      </c>
      <c r="B16" s="90"/>
      <c r="C16" s="25">
        <v>80</v>
      </c>
      <c r="D16" s="26" t="s">
        <v>11</v>
      </c>
      <c r="F16" s="56" t="s">
        <v>65</v>
      </c>
      <c r="G16" s="60" t="s">
        <v>41</v>
      </c>
      <c r="H16" s="69" t="s">
        <v>44</v>
      </c>
      <c r="I16" s="77" t="s">
        <v>31</v>
      </c>
      <c r="K16" s="56" t="s">
        <v>65</v>
      </c>
      <c r="L16" s="60" t="s">
        <v>41</v>
      </c>
      <c r="M16" s="69" t="s">
        <v>44</v>
      </c>
      <c r="N16" s="77" t="s">
        <v>31</v>
      </c>
    </row>
    <row r="17" spans="2:14" ht="18">
      <c r="B17" s="27"/>
      <c r="C17" s="28"/>
      <c r="D17" s="27"/>
      <c r="F17" s="57" t="s">
        <v>68</v>
      </c>
      <c r="G17" s="59" t="s">
        <v>40</v>
      </c>
      <c r="H17" s="5" t="s">
        <v>31</v>
      </c>
      <c r="I17" s="41" t="s">
        <v>30</v>
      </c>
      <c r="K17" s="57" t="s">
        <v>69</v>
      </c>
      <c r="L17" s="59" t="s">
        <v>219</v>
      </c>
      <c r="M17" s="5" t="s">
        <v>47</v>
      </c>
      <c r="N17" s="41" t="s">
        <v>22</v>
      </c>
    </row>
    <row r="18" spans="2:14" ht="18.75" thickBot="1">
      <c r="B18" s="27"/>
      <c r="C18" s="28"/>
      <c r="D18" s="27"/>
      <c r="F18" s="58" t="s">
        <v>71</v>
      </c>
      <c r="G18" s="67" t="s">
        <v>21</v>
      </c>
      <c r="H18" s="29" t="s">
        <v>12</v>
      </c>
      <c r="I18" s="42" t="s">
        <v>26</v>
      </c>
      <c r="K18" s="57" t="s">
        <v>72</v>
      </c>
      <c r="L18" s="59" t="s">
        <v>40</v>
      </c>
      <c r="M18" s="5" t="s">
        <v>31</v>
      </c>
      <c r="N18" s="41" t="s">
        <v>30</v>
      </c>
    </row>
    <row r="19" spans="1:14" ht="18.75" thickBot="1">
      <c r="A19" s="30"/>
      <c r="B19" s="30"/>
      <c r="C19" s="30"/>
      <c r="D19" s="30"/>
      <c r="F19" s="111" t="s">
        <v>144</v>
      </c>
      <c r="G19" s="111"/>
      <c r="H19" s="111"/>
      <c r="I19" s="111"/>
      <c r="K19" s="57" t="s">
        <v>74</v>
      </c>
      <c r="L19" s="59" t="s">
        <v>45</v>
      </c>
      <c r="M19" s="5" t="s">
        <v>25</v>
      </c>
      <c r="N19" s="41" t="s">
        <v>21</v>
      </c>
    </row>
    <row r="20" spans="1:14" ht="20.25" thickBot="1" thickTop="1">
      <c r="A20" s="31" t="s">
        <v>9</v>
      </c>
      <c r="F20" s="55" t="s">
        <v>86</v>
      </c>
      <c r="G20" s="53" t="s">
        <v>110</v>
      </c>
      <c r="H20" s="50" t="s">
        <v>111</v>
      </c>
      <c r="I20" s="51" t="s">
        <v>112</v>
      </c>
      <c r="K20" s="58" t="s">
        <v>78</v>
      </c>
      <c r="L20" s="67" t="s">
        <v>21</v>
      </c>
      <c r="M20" s="29" t="s">
        <v>12</v>
      </c>
      <c r="N20" s="42" t="s">
        <v>26</v>
      </c>
    </row>
    <row r="21" spans="1:14" ht="19.5" thickBot="1">
      <c r="A21" s="104" t="s">
        <v>105</v>
      </c>
      <c r="B21" s="32" t="s">
        <v>106</v>
      </c>
      <c r="C21" s="33">
        <f>((168-C14)/24*(C8*C7*C6+C11*C10*C9)+C14*C13*C12)/(24*7)+C15*8</f>
        <v>180</v>
      </c>
      <c r="D21" s="34" t="s">
        <v>107</v>
      </c>
      <c r="F21" s="55" t="s">
        <v>89</v>
      </c>
      <c r="G21" s="53" t="s">
        <v>113</v>
      </c>
      <c r="H21" s="50" t="s">
        <v>114</v>
      </c>
      <c r="I21" s="51" t="s">
        <v>115</v>
      </c>
      <c r="K21" s="111" t="s">
        <v>144</v>
      </c>
      <c r="L21" s="111"/>
      <c r="M21" s="111"/>
      <c r="N21" s="111"/>
    </row>
    <row r="22" spans="1:14" ht="19.5" thickBot="1">
      <c r="A22" s="105"/>
      <c r="B22" s="35" t="s">
        <v>8</v>
      </c>
      <c r="C22" s="36">
        <f>((C16)/(1.024*1.024*1.024))-5-2</f>
        <v>67.50580596923828</v>
      </c>
      <c r="D22" s="37" t="s">
        <v>108</v>
      </c>
      <c r="F22" s="56" t="s">
        <v>84</v>
      </c>
      <c r="G22" s="60" t="s">
        <v>220</v>
      </c>
      <c r="H22" s="69" t="s">
        <v>221</v>
      </c>
      <c r="I22" s="77" t="s">
        <v>222</v>
      </c>
      <c r="K22" s="55" t="s">
        <v>86</v>
      </c>
      <c r="L22" s="53" t="s">
        <v>110</v>
      </c>
      <c r="M22" s="50" t="s">
        <v>111</v>
      </c>
      <c r="N22" s="51" t="s">
        <v>112</v>
      </c>
    </row>
    <row r="23" spans="1:14" ht="19.5" thickBot="1">
      <c r="A23" s="105"/>
      <c r="B23" s="35" t="s">
        <v>1</v>
      </c>
      <c r="C23" s="36">
        <f>C22*1024*1024/C21/3600</f>
        <v>109.23606172839506</v>
      </c>
      <c r="D23" s="37" t="s">
        <v>93</v>
      </c>
      <c r="F23" s="57" t="s">
        <v>15</v>
      </c>
      <c r="G23" s="59" t="s">
        <v>223</v>
      </c>
      <c r="H23" s="5" t="s">
        <v>224</v>
      </c>
      <c r="I23" s="41" t="s">
        <v>225</v>
      </c>
      <c r="K23" s="61" t="s">
        <v>89</v>
      </c>
      <c r="L23" s="62" t="s">
        <v>113</v>
      </c>
      <c r="M23" s="23" t="s">
        <v>114</v>
      </c>
      <c r="N23" s="24" t="s">
        <v>115</v>
      </c>
    </row>
    <row r="24" spans="1:14" ht="19.5" thickBot="1">
      <c r="A24" s="106"/>
      <c r="B24" s="38" t="s">
        <v>2</v>
      </c>
      <c r="C24" s="39">
        <f>C23/24</f>
        <v>4.551502572016461</v>
      </c>
      <c r="D24" s="40" t="s">
        <v>109</v>
      </c>
      <c r="F24" s="58" t="s">
        <v>16</v>
      </c>
      <c r="G24" s="67" t="s">
        <v>226</v>
      </c>
      <c r="H24" s="29" t="s">
        <v>227</v>
      </c>
      <c r="I24" s="42" t="s">
        <v>228</v>
      </c>
      <c r="K24" s="56" t="s">
        <v>84</v>
      </c>
      <c r="L24" s="60" t="s">
        <v>41</v>
      </c>
      <c r="M24" s="69" t="s">
        <v>118</v>
      </c>
      <c r="N24" s="77" t="s">
        <v>119</v>
      </c>
    </row>
    <row r="25" spans="11:14" ht="18">
      <c r="K25" s="57" t="s">
        <v>94</v>
      </c>
      <c r="L25" s="59" t="s">
        <v>136</v>
      </c>
      <c r="M25" s="5" t="s">
        <v>137</v>
      </c>
      <c r="N25" s="41" t="s">
        <v>43</v>
      </c>
    </row>
    <row r="26" spans="11:14" ht="18">
      <c r="K26" s="57" t="s">
        <v>38</v>
      </c>
      <c r="L26" s="59" t="s">
        <v>120</v>
      </c>
      <c r="M26" s="5" t="s">
        <v>121</v>
      </c>
      <c r="N26" s="41" t="s">
        <v>31</v>
      </c>
    </row>
    <row r="27" spans="6:14" ht="18.75" thickBot="1">
      <c r="F27" s="44" t="s">
        <v>140</v>
      </c>
      <c r="G27" s="44"/>
      <c r="H27" s="44"/>
      <c r="I27" s="44"/>
      <c r="K27" s="57" t="s">
        <v>100</v>
      </c>
      <c r="L27" s="59" t="s">
        <v>138</v>
      </c>
      <c r="M27" s="5" t="s">
        <v>31</v>
      </c>
      <c r="N27" s="41" t="s">
        <v>42</v>
      </c>
    </row>
    <row r="28" spans="6:14" ht="18.75" thickBot="1">
      <c r="F28" s="55" t="s">
        <v>86</v>
      </c>
      <c r="G28" s="53" t="s">
        <v>75</v>
      </c>
      <c r="H28" s="50" t="s">
        <v>76</v>
      </c>
      <c r="I28" s="51" t="s">
        <v>77</v>
      </c>
      <c r="K28" s="58" t="s">
        <v>39</v>
      </c>
      <c r="L28" s="67" t="s">
        <v>25</v>
      </c>
      <c r="M28" s="29" t="s">
        <v>30</v>
      </c>
      <c r="N28" s="42" t="s">
        <v>46</v>
      </c>
    </row>
    <row r="29" spans="6:9" ht="18.75" thickBot="1">
      <c r="F29" s="55" t="s">
        <v>89</v>
      </c>
      <c r="G29" s="53" t="s">
        <v>79</v>
      </c>
      <c r="H29" s="50" t="s">
        <v>80</v>
      </c>
      <c r="I29" s="51" t="s">
        <v>81</v>
      </c>
    </row>
    <row r="30" spans="6:9" ht="18">
      <c r="F30" s="56" t="s">
        <v>84</v>
      </c>
      <c r="G30" s="60" t="s">
        <v>200</v>
      </c>
      <c r="H30" s="69" t="s">
        <v>193</v>
      </c>
      <c r="I30" s="77" t="s">
        <v>196</v>
      </c>
    </row>
    <row r="31" spans="6:14" ht="18.75" thickBot="1">
      <c r="F31" s="57" t="s">
        <v>15</v>
      </c>
      <c r="G31" s="59" t="s">
        <v>201</v>
      </c>
      <c r="H31" s="5" t="s">
        <v>194</v>
      </c>
      <c r="I31" s="41" t="s">
        <v>197</v>
      </c>
      <c r="K31" s="44" t="s">
        <v>147</v>
      </c>
      <c r="L31" s="44"/>
      <c r="M31" s="44"/>
      <c r="N31" s="44"/>
    </row>
    <row r="32" spans="6:14" ht="18.75" thickBot="1">
      <c r="F32" s="58" t="s">
        <v>16</v>
      </c>
      <c r="G32" s="67" t="s">
        <v>202</v>
      </c>
      <c r="H32" s="29" t="s">
        <v>202</v>
      </c>
      <c r="I32" s="42" t="s">
        <v>203</v>
      </c>
      <c r="K32" s="55" t="s">
        <v>86</v>
      </c>
      <c r="L32" s="53" t="s">
        <v>17</v>
      </c>
      <c r="M32" s="50" t="s">
        <v>18</v>
      </c>
      <c r="N32" s="51" t="s">
        <v>87</v>
      </c>
    </row>
    <row r="33" spans="6:14" ht="18.75" thickBot="1">
      <c r="F33" s="114" t="s">
        <v>142</v>
      </c>
      <c r="G33" s="114"/>
      <c r="H33" s="114"/>
      <c r="I33" s="114"/>
      <c r="K33" s="61" t="s">
        <v>89</v>
      </c>
      <c r="L33" s="62" t="s">
        <v>90</v>
      </c>
      <c r="M33" s="23" t="s">
        <v>91</v>
      </c>
      <c r="N33" s="24" t="s">
        <v>92</v>
      </c>
    </row>
    <row r="34" spans="6:14" ht="18.75" thickBot="1">
      <c r="F34" s="54" t="s">
        <v>86</v>
      </c>
      <c r="G34" s="52" t="s">
        <v>122</v>
      </c>
      <c r="H34" s="48" t="s">
        <v>123</v>
      </c>
      <c r="I34" s="49" t="s">
        <v>124</v>
      </c>
      <c r="K34" s="56" t="s">
        <v>84</v>
      </c>
      <c r="L34" s="60" t="s">
        <v>85</v>
      </c>
      <c r="M34" s="69" t="s">
        <v>47</v>
      </c>
      <c r="N34" s="77" t="s">
        <v>25</v>
      </c>
    </row>
    <row r="35" spans="6:14" ht="18.75" thickBot="1">
      <c r="F35" s="55" t="s">
        <v>89</v>
      </c>
      <c r="G35" s="53" t="s">
        <v>125</v>
      </c>
      <c r="H35" s="50" t="s">
        <v>126</v>
      </c>
      <c r="I35" s="51" t="s">
        <v>127</v>
      </c>
      <c r="K35" s="57" t="s">
        <v>94</v>
      </c>
      <c r="L35" s="59" t="s">
        <v>40</v>
      </c>
      <c r="M35" s="5" t="s">
        <v>24</v>
      </c>
      <c r="N35" s="41" t="s">
        <v>95</v>
      </c>
    </row>
    <row r="36" spans="6:14" ht="18">
      <c r="F36" s="56" t="s">
        <v>84</v>
      </c>
      <c r="G36" s="60" t="s">
        <v>116</v>
      </c>
      <c r="H36" s="69" t="s">
        <v>85</v>
      </c>
      <c r="I36" s="77" t="s">
        <v>45</v>
      </c>
      <c r="K36" s="57" t="s">
        <v>38</v>
      </c>
      <c r="L36" s="59" t="s">
        <v>24</v>
      </c>
      <c r="M36" s="5" t="s">
        <v>22</v>
      </c>
      <c r="N36" s="41" t="s">
        <v>21</v>
      </c>
    </row>
    <row r="37" spans="6:14" ht="18">
      <c r="F37" s="57" t="s">
        <v>15</v>
      </c>
      <c r="G37" s="59" t="s">
        <v>40</v>
      </c>
      <c r="H37" s="5" t="s">
        <v>117</v>
      </c>
      <c r="I37" s="41" t="s">
        <v>25</v>
      </c>
      <c r="K37" s="57" t="s">
        <v>100</v>
      </c>
      <c r="L37" s="59" t="s">
        <v>25</v>
      </c>
      <c r="M37" s="5" t="s">
        <v>95</v>
      </c>
      <c r="N37" s="41" t="s">
        <v>23</v>
      </c>
    </row>
    <row r="38" spans="6:14" ht="18.75" thickBot="1">
      <c r="F38" s="58" t="s">
        <v>16</v>
      </c>
      <c r="G38" s="67" t="s">
        <v>95</v>
      </c>
      <c r="H38" s="29" t="s">
        <v>95</v>
      </c>
      <c r="I38" s="42" t="s">
        <v>21</v>
      </c>
      <c r="K38" s="58" t="s">
        <v>39</v>
      </c>
      <c r="L38" s="67" t="s">
        <v>23</v>
      </c>
      <c r="M38" s="29" t="s">
        <v>23</v>
      </c>
      <c r="N38" s="42" t="s">
        <v>13</v>
      </c>
    </row>
    <row r="39" spans="11:14" ht="18.75" thickBot="1">
      <c r="K39" s="114" t="s">
        <v>148</v>
      </c>
      <c r="L39" s="114"/>
      <c r="M39" s="114"/>
      <c r="N39" s="114"/>
    </row>
    <row r="40" spans="6:14" ht="18.75" thickBot="1">
      <c r="F40" s="27"/>
      <c r="G40" s="27"/>
      <c r="H40" s="27"/>
      <c r="I40" s="27"/>
      <c r="K40" s="55" t="s">
        <v>86</v>
      </c>
      <c r="L40" s="53" t="s">
        <v>122</v>
      </c>
      <c r="M40" s="50" t="s">
        <v>123</v>
      </c>
      <c r="N40" s="51" t="s">
        <v>124</v>
      </c>
    </row>
    <row r="41" spans="6:14" ht="18.75" thickBot="1">
      <c r="F41" s="46" t="s">
        <v>141</v>
      </c>
      <c r="G41" s="46"/>
      <c r="H41" s="46"/>
      <c r="I41" s="46"/>
      <c r="K41" s="68" t="s">
        <v>89</v>
      </c>
      <c r="L41" s="66" t="s">
        <v>125</v>
      </c>
      <c r="M41" s="63" t="s">
        <v>126</v>
      </c>
      <c r="N41" s="64" t="s">
        <v>127</v>
      </c>
    </row>
    <row r="42" spans="6:14" ht="18.75" thickBot="1">
      <c r="F42" s="55" t="s">
        <v>86</v>
      </c>
      <c r="G42" s="52" t="s">
        <v>19</v>
      </c>
      <c r="H42" s="48" t="s">
        <v>20</v>
      </c>
      <c r="I42" s="49" t="s">
        <v>96</v>
      </c>
      <c r="K42" s="57" t="s">
        <v>84</v>
      </c>
      <c r="L42" s="59" t="s">
        <v>116</v>
      </c>
      <c r="M42" s="5" t="s">
        <v>85</v>
      </c>
      <c r="N42" s="41" t="s">
        <v>45</v>
      </c>
    </row>
    <row r="43" spans="6:14" ht="18.75" thickBot="1">
      <c r="F43" s="61" t="s">
        <v>89</v>
      </c>
      <c r="G43" s="53" t="s">
        <v>97</v>
      </c>
      <c r="H43" s="50" t="s">
        <v>98</v>
      </c>
      <c r="I43" s="51" t="s">
        <v>99</v>
      </c>
      <c r="K43" s="57" t="s">
        <v>94</v>
      </c>
      <c r="L43" s="59" t="s">
        <v>128</v>
      </c>
      <c r="M43" s="5" t="s">
        <v>119</v>
      </c>
      <c r="N43" s="41" t="s">
        <v>22</v>
      </c>
    </row>
    <row r="44" spans="6:14" ht="18">
      <c r="F44" s="56" t="s">
        <v>84</v>
      </c>
      <c r="G44" s="60" t="s">
        <v>229</v>
      </c>
      <c r="H44" s="69" t="s">
        <v>230</v>
      </c>
      <c r="I44" s="77" t="s">
        <v>231</v>
      </c>
      <c r="K44" s="57" t="s">
        <v>38</v>
      </c>
      <c r="L44" s="59" t="s">
        <v>40</v>
      </c>
      <c r="M44" s="5" t="s">
        <v>117</v>
      </c>
      <c r="N44" s="41" t="s">
        <v>25</v>
      </c>
    </row>
    <row r="45" spans="6:14" ht="18">
      <c r="F45" s="57" t="s">
        <v>15</v>
      </c>
      <c r="G45" s="59" t="s">
        <v>232</v>
      </c>
      <c r="H45" s="5" t="s">
        <v>233</v>
      </c>
      <c r="I45" s="41" t="s">
        <v>234</v>
      </c>
      <c r="K45" s="57" t="s">
        <v>100</v>
      </c>
      <c r="L45" s="59" t="s">
        <v>31</v>
      </c>
      <c r="M45" s="5" t="s">
        <v>129</v>
      </c>
      <c r="N45" s="41" t="s">
        <v>95</v>
      </c>
    </row>
    <row r="46" spans="6:14" ht="18.75" thickBot="1">
      <c r="F46" s="58" t="s">
        <v>16</v>
      </c>
      <c r="G46" s="67" t="s">
        <v>234</v>
      </c>
      <c r="H46" s="29" t="s">
        <v>235</v>
      </c>
      <c r="I46" s="42" t="s">
        <v>236</v>
      </c>
      <c r="K46" s="58" t="s">
        <v>39</v>
      </c>
      <c r="L46" s="67" t="s">
        <v>95</v>
      </c>
      <c r="M46" s="29" t="s">
        <v>95</v>
      </c>
      <c r="N46" s="42" t="s">
        <v>21</v>
      </c>
    </row>
    <row r="47" spans="6:9" ht="18.75" thickBot="1">
      <c r="F47" s="110" t="s">
        <v>143</v>
      </c>
      <c r="G47" s="110"/>
      <c r="H47" s="110"/>
      <c r="I47" s="110"/>
    </row>
    <row r="48" spans="6:9" ht="18.75" thickBot="1">
      <c r="F48" s="54" t="s">
        <v>86</v>
      </c>
      <c r="G48" s="52" t="s">
        <v>130</v>
      </c>
      <c r="H48" s="48" t="s">
        <v>131</v>
      </c>
      <c r="I48" s="49" t="s">
        <v>132</v>
      </c>
    </row>
    <row r="49" spans="6:14" ht="18.75" thickBot="1">
      <c r="F49" s="54" t="s">
        <v>89</v>
      </c>
      <c r="G49" s="71" t="s">
        <v>133</v>
      </c>
      <c r="H49" s="50" t="s">
        <v>134</v>
      </c>
      <c r="I49" s="51" t="s">
        <v>135</v>
      </c>
      <c r="K49" s="46" t="s">
        <v>141</v>
      </c>
      <c r="L49" s="46"/>
      <c r="M49" s="46"/>
      <c r="N49" s="46"/>
    </row>
    <row r="50" spans="6:14" ht="18.75" thickBot="1">
      <c r="F50" s="70" t="s">
        <v>84</v>
      </c>
      <c r="G50" s="60" t="s">
        <v>24</v>
      </c>
      <c r="H50" s="69" t="s">
        <v>31</v>
      </c>
      <c r="I50" s="77" t="s">
        <v>25</v>
      </c>
      <c r="K50" s="54" t="s">
        <v>86</v>
      </c>
      <c r="L50" s="52" t="s">
        <v>19</v>
      </c>
      <c r="M50" s="48" t="s">
        <v>20</v>
      </c>
      <c r="N50" s="49" t="s">
        <v>96</v>
      </c>
    </row>
    <row r="51" spans="6:14" ht="18.75" thickBot="1">
      <c r="F51" s="57" t="s">
        <v>15</v>
      </c>
      <c r="G51" s="59" t="s">
        <v>25</v>
      </c>
      <c r="H51" s="5" t="s">
        <v>30</v>
      </c>
      <c r="I51" s="41" t="s">
        <v>21</v>
      </c>
      <c r="K51" s="55" t="s">
        <v>89</v>
      </c>
      <c r="L51" s="53" t="s">
        <v>97</v>
      </c>
      <c r="M51" s="50" t="s">
        <v>98</v>
      </c>
      <c r="N51" s="51" t="s">
        <v>99</v>
      </c>
    </row>
    <row r="52" spans="6:14" ht="18.75" thickBot="1">
      <c r="F52" s="58" t="s">
        <v>16</v>
      </c>
      <c r="G52" s="67" t="s">
        <v>23</v>
      </c>
      <c r="H52" s="29" t="s">
        <v>26</v>
      </c>
      <c r="I52" s="42" t="s">
        <v>13</v>
      </c>
      <c r="K52" s="56" t="s">
        <v>84</v>
      </c>
      <c r="L52" s="60" t="s">
        <v>186</v>
      </c>
      <c r="M52" s="69" t="s">
        <v>189</v>
      </c>
      <c r="N52" s="77" t="s">
        <v>205</v>
      </c>
    </row>
    <row r="53" spans="11:14" ht="18">
      <c r="K53" s="57" t="s">
        <v>94</v>
      </c>
      <c r="L53" s="59" t="s">
        <v>187</v>
      </c>
      <c r="M53" s="5" t="s">
        <v>208</v>
      </c>
      <c r="N53" s="41" t="s">
        <v>209</v>
      </c>
    </row>
    <row r="54" spans="6:14" ht="18">
      <c r="F54" s="27"/>
      <c r="G54" s="27"/>
      <c r="H54" s="27"/>
      <c r="I54" s="27"/>
      <c r="K54" s="57" t="s">
        <v>38</v>
      </c>
      <c r="L54" s="59" t="s">
        <v>188</v>
      </c>
      <c r="M54" s="5" t="s">
        <v>212</v>
      </c>
      <c r="N54" s="41" t="s">
        <v>213</v>
      </c>
    </row>
    <row r="55" spans="6:14" ht="18.75" thickBot="1">
      <c r="F55" s="112" t="s">
        <v>145</v>
      </c>
      <c r="G55" s="112"/>
      <c r="H55" s="112"/>
      <c r="I55" s="112"/>
      <c r="K55" s="57" t="s">
        <v>100</v>
      </c>
      <c r="L55" s="59" t="s">
        <v>191</v>
      </c>
      <c r="M55" s="5" t="s">
        <v>209</v>
      </c>
      <c r="N55" s="41" t="s">
        <v>215</v>
      </c>
    </row>
    <row r="56" spans="6:14" ht="18.75" thickBot="1">
      <c r="F56" s="54" t="s">
        <v>86</v>
      </c>
      <c r="G56" s="52" t="s">
        <v>27</v>
      </c>
      <c r="H56" s="48" t="s">
        <v>28</v>
      </c>
      <c r="I56" s="49" t="s">
        <v>101</v>
      </c>
      <c r="K56" s="58" t="s">
        <v>39</v>
      </c>
      <c r="L56" s="67" t="s">
        <v>213</v>
      </c>
      <c r="M56" s="29" t="s">
        <v>215</v>
      </c>
      <c r="N56" s="42" t="s">
        <v>217</v>
      </c>
    </row>
    <row r="57" spans="6:14" ht="18.75" thickBot="1">
      <c r="F57" s="55" t="s">
        <v>89</v>
      </c>
      <c r="G57" s="53" t="s">
        <v>102</v>
      </c>
      <c r="H57" s="50" t="s">
        <v>103</v>
      </c>
      <c r="I57" s="51" t="s">
        <v>104</v>
      </c>
      <c r="K57" s="110" t="s">
        <v>143</v>
      </c>
      <c r="L57" s="110"/>
      <c r="M57" s="110"/>
      <c r="N57" s="110"/>
    </row>
    <row r="58" spans="6:14" ht="18.75" thickBot="1">
      <c r="F58" s="56" t="s">
        <v>84</v>
      </c>
      <c r="G58" s="60" t="s">
        <v>85</v>
      </c>
      <c r="H58" s="69" t="s">
        <v>47</v>
      </c>
      <c r="I58" s="77" t="s">
        <v>25</v>
      </c>
      <c r="K58" s="54" t="s">
        <v>86</v>
      </c>
      <c r="L58" s="52" t="s">
        <v>130</v>
      </c>
      <c r="M58" s="48" t="s">
        <v>131</v>
      </c>
      <c r="N58" s="49" t="s">
        <v>132</v>
      </c>
    </row>
    <row r="59" spans="6:14" ht="18.75" thickBot="1">
      <c r="F59" s="57" t="s">
        <v>15</v>
      </c>
      <c r="G59" s="59" t="s">
        <v>24</v>
      </c>
      <c r="H59" s="5" t="s">
        <v>22</v>
      </c>
      <c r="I59" s="41" t="s">
        <v>21</v>
      </c>
      <c r="K59" s="54" t="s">
        <v>89</v>
      </c>
      <c r="L59" s="71" t="s">
        <v>133</v>
      </c>
      <c r="M59" s="50" t="s">
        <v>134</v>
      </c>
      <c r="N59" s="51" t="s">
        <v>135</v>
      </c>
    </row>
    <row r="60" spans="6:14" ht="18.75" thickBot="1">
      <c r="F60" s="58" t="s">
        <v>16</v>
      </c>
      <c r="G60" s="67" t="s">
        <v>23</v>
      </c>
      <c r="H60" s="29" t="s">
        <v>23</v>
      </c>
      <c r="I60" s="42" t="s">
        <v>13</v>
      </c>
      <c r="K60" s="70" t="s">
        <v>84</v>
      </c>
      <c r="L60" s="60" t="s">
        <v>207</v>
      </c>
      <c r="M60" s="69" t="s">
        <v>187</v>
      </c>
      <c r="N60" s="77" t="s">
        <v>189</v>
      </c>
    </row>
    <row r="61" spans="6:14" ht="18.75" thickBot="1">
      <c r="F61" s="47" t="s">
        <v>146</v>
      </c>
      <c r="G61" s="47"/>
      <c r="H61" s="47"/>
      <c r="I61" s="47"/>
      <c r="K61" s="57" t="s">
        <v>94</v>
      </c>
      <c r="L61" s="59" t="s">
        <v>218</v>
      </c>
      <c r="M61" s="5" t="s">
        <v>211</v>
      </c>
      <c r="N61" s="41" t="s">
        <v>208</v>
      </c>
    </row>
    <row r="62" spans="6:14" ht="18.75" thickBot="1">
      <c r="F62" s="54" t="s">
        <v>86</v>
      </c>
      <c r="G62" s="52" t="s">
        <v>110</v>
      </c>
      <c r="H62" s="48" t="s">
        <v>111</v>
      </c>
      <c r="I62" s="49" t="s">
        <v>112</v>
      </c>
      <c r="K62" s="57" t="s">
        <v>38</v>
      </c>
      <c r="L62" s="59" t="s">
        <v>189</v>
      </c>
      <c r="M62" s="5" t="s">
        <v>190</v>
      </c>
      <c r="N62" s="41" t="s">
        <v>212</v>
      </c>
    </row>
    <row r="63" spans="6:14" ht="18.75" thickBot="1">
      <c r="F63" s="55" t="s">
        <v>89</v>
      </c>
      <c r="G63" s="53" t="s">
        <v>113</v>
      </c>
      <c r="H63" s="50" t="s">
        <v>114</v>
      </c>
      <c r="I63" s="51" t="s">
        <v>115</v>
      </c>
      <c r="K63" s="57" t="s">
        <v>100</v>
      </c>
      <c r="L63" s="59" t="s">
        <v>191</v>
      </c>
      <c r="M63" s="5" t="s">
        <v>212</v>
      </c>
      <c r="N63" s="41" t="s">
        <v>209</v>
      </c>
    </row>
    <row r="64" spans="6:14" ht="18.75" thickBot="1">
      <c r="F64" s="56" t="s">
        <v>84</v>
      </c>
      <c r="G64" s="60" t="s">
        <v>237</v>
      </c>
      <c r="H64" s="69" t="s">
        <v>238</v>
      </c>
      <c r="I64" s="77" t="s">
        <v>239</v>
      </c>
      <c r="K64" s="58" t="s">
        <v>39</v>
      </c>
      <c r="L64" s="67" t="s">
        <v>209</v>
      </c>
      <c r="M64" s="29" t="s">
        <v>213</v>
      </c>
      <c r="N64" s="42" t="s">
        <v>215</v>
      </c>
    </row>
    <row r="65" spans="6:9" ht="18">
      <c r="F65" s="57" t="s">
        <v>15</v>
      </c>
      <c r="G65" s="59" t="s">
        <v>240</v>
      </c>
      <c r="H65" s="5" t="s">
        <v>241</v>
      </c>
      <c r="I65" s="41" t="s">
        <v>242</v>
      </c>
    </row>
    <row r="66" spans="6:9" ht="18.75" thickBot="1">
      <c r="F66" s="58" t="s">
        <v>16</v>
      </c>
      <c r="G66" s="67" t="s">
        <v>243</v>
      </c>
      <c r="H66" s="29" t="s">
        <v>243</v>
      </c>
      <c r="I66" s="42" t="s">
        <v>244</v>
      </c>
    </row>
    <row r="67" spans="11:14" ht="18.75" thickBot="1">
      <c r="K67" s="112" t="s">
        <v>145</v>
      </c>
      <c r="L67" s="112"/>
      <c r="M67" s="112"/>
      <c r="N67" s="112"/>
    </row>
    <row r="68" spans="11:14" ht="18.75" thickBot="1">
      <c r="K68" s="54" t="s">
        <v>86</v>
      </c>
      <c r="L68" s="52" t="s">
        <v>27</v>
      </c>
      <c r="M68" s="48" t="s">
        <v>28</v>
      </c>
      <c r="N68" s="49" t="s">
        <v>101</v>
      </c>
    </row>
    <row r="69" spans="6:14" ht="18.75" thickBot="1">
      <c r="F69" s="113" t="s">
        <v>29</v>
      </c>
      <c r="G69" s="113"/>
      <c r="H69" s="113"/>
      <c r="I69" s="113"/>
      <c r="K69" s="55" t="s">
        <v>89</v>
      </c>
      <c r="L69" s="53" t="s">
        <v>102</v>
      </c>
      <c r="M69" s="50" t="s">
        <v>103</v>
      </c>
      <c r="N69" s="51" t="s">
        <v>104</v>
      </c>
    </row>
    <row r="70" spans="6:14" ht="18.75" thickBot="1">
      <c r="F70" s="54" t="s">
        <v>86</v>
      </c>
      <c r="G70" s="52" t="s">
        <v>27</v>
      </c>
      <c r="H70" s="48" t="s">
        <v>28</v>
      </c>
      <c r="I70" s="49" t="s">
        <v>14</v>
      </c>
      <c r="K70" s="56" t="s">
        <v>84</v>
      </c>
      <c r="L70" s="60" t="s">
        <v>179</v>
      </c>
      <c r="M70" s="69" t="s">
        <v>164</v>
      </c>
      <c r="N70" s="77" t="s">
        <v>165</v>
      </c>
    </row>
    <row r="71" spans="6:14" ht="18.75" thickBot="1">
      <c r="F71" s="55" t="s">
        <v>89</v>
      </c>
      <c r="G71" s="53" t="s">
        <v>102</v>
      </c>
      <c r="H71" s="50" t="s">
        <v>103</v>
      </c>
      <c r="I71" s="65" t="s">
        <v>104</v>
      </c>
      <c r="K71" s="57" t="s">
        <v>94</v>
      </c>
      <c r="L71" s="59" t="s">
        <v>183</v>
      </c>
      <c r="M71" s="5" t="s">
        <v>167</v>
      </c>
      <c r="N71" s="41" t="s">
        <v>168</v>
      </c>
    </row>
    <row r="72" spans="6:14" ht="18">
      <c r="F72" s="56" t="s">
        <v>84</v>
      </c>
      <c r="G72" s="60" t="s">
        <v>44</v>
      </c>
      <c r="H72" s="60" t="s">
        <v>192</v>
      </c>
      <c r="I72" s="69" t="s">
        <v>197</v>
      </c>
      <c r="K72" s="57" t="s">
        <v>38</v>
      </c>
      <c r="L72" s="59" t="s">
        <v>167</v>
      </c>
      <c r="M72" s="5" t="s">
        <v>170</v>
      </c>
      <c r="N72" s="41" t="s">
        <v>171</v>
      </c>
    </row>
    <row r="73" spans="6:14" ht="18">
      <c r="F73" s="57" t="s">
        <v>15</v>
      </c>
      <c r="G73" s="59" t="s">
        <v>31</v>
      </c>
      <c r="H73" s="59" t="s">
        <v>195</v>
      </c>
      <c r="I73" s="5" t="s">
        <v>202</v>
      </c>
      <c r="K73" s="57" t="s">
        <v>100</v>
      </c>
      <c r="L73" s="59" t="s">
        <v>165</v>
      </c>
      <c r="M73" s="5" t="s">
        <v>168</v>
      </c>
      <c r="N73" s="41" t="s">
        <v>169</v>
      </c>
    </row>
    <row r="74" spans="6:14" ht="18.75" thickBot="1">
      <c r="F74" s="58" t="s">
        <v>16</v>
      </c>
      <c r="G74" s="67" t="s">
        <v>12</v>
      </c>
      <c r="H74" s="67" t="s">
        <v>199</v>
      </c>
      <c r="I74" s="29" t="s">
        <v>203</v>
      </c>
      <c r="K74" s="58" t="s">
        <v>39</v>
      </c>
      <c r="L74" s="67" t="s">
        <v>169</v>
      </c>
      <c r="M74" s="29" t="s">
        <v>169</v>
      </c>
      <c r="N74" s="42" t="s">
        <v>173</v>
      </c>
    </row>
    <row r="75" spans="11:14" ht="18.75" thickBot="1">
      <c r="K75" s="47" t="s">
        <v>149</v>
      </c>
      <c r="L75" s="47"/>
      <c r="M75" s="47"/>
      <c r="N75" s="47"/>
    </row>
    <row r="76" spans="11:14" ht="18.75" thickBot="1">
      <c r="K76" s="54" t="s">
        <v>86</v>
      </c>
      <c r="L76" s="52" t="s">
        <v>110</v>
      </c>
      <c r="M76" s="48" t="s">
        <v>111</v>
      </c>
      <c r="N76" s="49" t="s">
        <v>112</v>
      </c>
    </row>
    <row r="77" spans="6:14" ht="18.75" thickBot="1">
      <c r="F77" s="80" t="s">
        <v>152</v>
      </c>
      <c r="G77" s="80"/>
      <c r="H77" s="80"/>
      <c r="I77" s="80"/>
      <c r="K77" s="55" t="s">
        <v>89</v>
      </c>
      <c r="L77" s="53" t="s">
        <v>113</v>
      </c>
      <c r="M77" s="50" t="s">
        <v>114</v>
      </c>
      <c r="N77" s="51" t="s">
        <v>115</v>
      </c>
    </row>
    <row r="78" spans="6:14" ht="18.75" thickBot="1">
      <c r="F78" s="54" t="s">
        <v>86</v>
      </c>
      <c r="G78" s="52" t="s">
        <v>27</v>
      </c>
      <c r="H78" s="48" t="s">
        <v>28</v>
      </c>
      <c r="I78" s="49" t="s">
        <v>14</v>
      </c>
      <c r="K78" s="56" t="s">
        <v>84</v>
      </c>
      <c r="L78" s="124" t="s">
        <v>178</v>
      </c>
      <c r="M78" s="125" t="s">
        <v>179</v>
      </c>
      <c r="N78" s="126" t="s">
        <v>180</v>
      </c>
    </row>
    <row r="79" spans="3:14" ht="18.75" thickBot="1">
      <c r="C79" s="27"/>
      <c r="D79" s="27"/>
      <c r="E79" s="27"/>
      <c r="F79" s="55" t="s">
        <v>89</v>
      </c>
      <c r="G79" s="53" t="s">
        <v>102</v>
      </c>
      <c r="H79" s="50" t="s">
        <v>103</v>
      </c>
      <c r="I79" s="51" t="s">
        <v>104</v>
      </c>
      <c r="K79" s="57" t="s">
        <v>94</v>
      </c>
      <c r="L79" s="127" t="s">
        <v>181</v>
      </c>
      <c r="M79" s="128" t="s">
        <v>182</v>
      </c>
      <c r="N79" s="129" t="s">
        <v>170</v>
      </c>
    </row>
    <row r="80" spans="3:14" ht="18">
      <c r="C80" s="27"/>
      <c r="D80" s="27"/>
      <c r="E80" s="27"/>
      <c r="F80" s="56" t="s">
        <v>84</v>
      </c>
      <c r="G80" s="60" t="s">
        <v>47</v>
      </c>
      <c r="H80" s="60" t="s">
        <v>196</v>
      </c>
      <c r="I80" s="69" t="s">
        <v>198</v>
      </c>
      <c r="K80" s="57" t="s">
        <v>38</v>
      </c>
      <c r="L80" s="127" t="s">
        <v>183</v>
      </c>
      <c r="M80" s="128" t="s">
        <v>184</v>
      </c>
      <c r="N80" s="129" t="s">
        <v>165</v>
      </c>
    </row>
    <row r="81" spans="3:14" ht="18">
      <c r="C81" s="27"/>
      <c r="D81" s="119"/>
      <c r="E81" s="119"/>
      <c r="F81" s="57" t="s">
        <v>15</v>
      </c>
      <c r="G81" s="59" t="s">
        <v>22</v>
      </c>
      <c r="H81" s="59" t="s">
        <v>197</v>
      </c>
      <c r="I81" s="5" t="s">
        <v>199</v>
      </c>
      <c r="K81" s="57" t="s">
        <v>100</v>
      </c>
      <c r="L81" s="127" t="s">
        <v>176</v>
      </c>
      <c r="M81" s="128" t="s">
        <v>185</v>
      </c>
      <c r="N81" s="129" t="s">
        <v>168</v>
      </c>
    </row>
    <row r="82" spans="3:14" ht="18.75" thickBot="1">
      <c r="C82" s="27"/>
      <c r="D82" s="120"/>
      <c r="E82" s="120"/>
      <c r="F82" s="75" t="s">
        <v>16</v>
      </c>
      <c r="G82" s="76" t="s">
        <v>23</v>
      </c>
      <c r="H82" s="67" t="s">
        <v>203</v>
      </c>
      <c r="I82" s="29" t="s">
        <v>245</v>
      </c>
      <c r="K82" s="58" t="s">
        <v>39</v>
      </c>
      <c r="L82" s="130" t="s">
        <v>168</v>
      </c>
      <c r="M82" s="131" t="s">
        <v>168</v>
      </c>
      <c r="N82" s="132" t="s">
        <v>171</v>
      </c>
    </row>
    <row r="83" spans="3:7" ht="18">
      <c r="C83" s="27"/>
      <c r="D83" s="27"/>
      <c r="E83" s="27"/>
      <c r="F83" s="27"/>
      <c r="G83" s="27"/>
    </row>
    <row r="84" spans="3:14" ht="18">
      <c r="C84" s="27"/>
      <c r="D84" s="27"/>
      <c r="E84" s="27"/>
      <c r="F84" s="27"/>
      <c r="G84" s="27"/>
      <c r="K84" s="27"/>
      <c r="L84" s="27"/>
      <c r="M84" s="27"/>
      <c r="N84" s="27"/>
    </row>
    <row r="85" spans="3:14" ht="18.75" thickBot="1">
      <c r="C85" s="27"/>
      <c r="D85" s="27"/>
      <c r="E85" s="27"/>
      <c r="F85" s="115" t="s">
        <v>36</v>
      </c>
      <c r="G85" s="115"/>
      <c r="H85" s="45"/>
      <c r="K85" s="113" t="s">
        <v>29</v>
      </c>
      <c r="L85" s="113"/>
      <c r="M85" s="113"/>
      <c r="N85" s="113"/>
    </row>
    <row r="86" spans="6:14" ht="18.75" thickBot="1">
      <c r="F86" s="74"/>
      <c r="G86" s="73" t="s">
        <v>86</v>
      </c>
      <c r="H86" s="72" t="s">
        <v>89</v>
      </c>
      <c r="K86" s="54" t="s">
        <v>86</v>
      </c>
      <c r="L86" s="52" t="s">
        <v>27</v>
      </c>
      <c r="M86" s="48" t="s">
        <v>28</v>
      </c>
      <c r="N86" s="49" t="s">
        <v>14</v>
      </c>
    </row>
    <row r="87" spans="6:14" ht="18.75" thickBot="1">
      <c r="F87" s="56" t="s">
        <v>33</v>
      </c>
      <c r="G87" s="60" t="s">
        <v>202</v>
      </c>
      <c r="H87" s="69" t="s">
        <v>202</v>
      </c>
      <c r="K87" s="55" t="s">
        <v>89</v>
      </c>
      <c r="L87" s="53" t="s">
        <v>102</v>
      </c>
      <c r="M87" s="50" t="s">
        <v>103</v>
      </c>
      <c r="N87" s="51" t="s">
        <v>104</v>
      </c>
    </row>
    <row r="88" spans="6:14" ht="18">
      <c r="F88" s="57" t="s">
        <v>34</v>
      </c>
      <c r="G88" s="59" t="s">
        <v>199</v>
      </c>
      <c r="H88" s="5" t="s">
        <v>199</v>
      </c>
      <c r="K88" s="56" t="s">
        <v>84</v>
      </c>
      <c r="L88" s="60" t="s">
        <v>175</v>
      </c>
      <c r="M88" s="69" t="s">
        <v>176</v>
      </c>
      <c r="N88" s="77" t="s">
        <v>171</v>
      </c>
    </row>
    <row r="89" spans="6:14" ht="18.75" thickBot="1">
      <c r="F89" s="58" t="s">
        <v>35</v>
      </c>
      <c r="G89" s="67" t="s">
        <v>203</v>
      </c>
      <c r="H89" s="29" t="s">
        <v>203</v>
      </c>
      <c r="K89" s="57" t="s">
        <v>94</v>
      </c>
      <c r="L89" s="59" t="s">
        <v>164</v>
      </c>
      <c r="M89" s="5" t="s">
        <v>170</v>
      </c>
      <c r="N89" s="41" t="s">
        <v>166</v>
      </c>
    </row>
    <row r="90" spans="6:14" ht="18.75" thickBot="1">
      <c r="F90" s="116" t="s">
        <v>37</v>
      </c>
      <c r="G90" s="117"/>
      <c r="H90" s="118"/>
      <c r="K90" s="57" t="s">
        <v>38</v>
      </c>
      <c r="L90" s="59" t="s">
        <v>176</v>
      </c>
      <c r="M90" s="5" t="s">
        <v>177</v>
      </c>
      <c r="N90" s="41" t="s">
        <v>169</v>
      </c>
    </row>
    <row r="91" spans="11:14" ht="18">
      <c r="K91" s="57" t="s">
        <v>100</v>
      </c>
      <c r="L91" s="59" t="s">
        <v>165</v>
      </c>
      <c r="M91" s="5" t="s">
        <v>171</v>
      </c>
      <c r="N91" s="41" t="s">
        <v>172</v>
      </c>
    </row>
    <row r="92" spans="11:14" ht="18.75" thickBot="1">
      <c r="K92" s="58" t="s">
        <v>39</v>
      </c>
      <c r="L92" s="67" t="s">
        <v>166</v>
      </c>
      <c r="M92" s="29" t="s">
        <v>172</v>
      </c>
      <c r="N92" s="42" t="s">
        <v>173</v>
      </c>
    </row>
    <row r="95" spans="11:14" ht="18.75" thickBot="1">
      <c r="K95" s="80" t="s">
        <v>152</v>
      </c>
      <c r="L95" s="80"/>
      <c r="M95" s="80"/>
      <c r="N95" s="80"/>
    </row>
    <row r="96" spans="11:14" ht="18.75" thickBot="1">
      <c r="K96" s="55" t="s">
        <v>86</v>
      </c>
      <c r="L96" s="52" t="s">
        <v>27</v>
      </c>
      <c r="M96" s="48" t="s">
        <v>28</v>
      </c>
      <c r="N96" s="49" t="s">
        <v>14</v>
      </c>
    </row>
    <row r="97" spans="11:14" ht="18.75" thickBot="1">
      <c r="K97" s="55" t="s">
        <v>89</v>
      </c>
      <c r="L97" s="53" t="s">
        <v>102</v>
      </c>
      <c r="M97" s="50" t="s">
        <v>103</v>
      </c>
      <c r="N97" s="51" t="s">
        <v>104</v>
      </c>
    </row>
    <row r="98" spans="11:14" ht="18">
      <c r="K98" s="56" t="s">
        <v>204</v>
      </c>
      <c r="L98" s="60" t="s">
        <v>164</v>
      </c>
      <c r="M98" s="69" t="s">
        <v>165</v>
      </c>
      <c r="N98" s="77" t="s">
        <v>166</v>
      </c>
    </row>
    <row r="99" spans="11:14" ht="18">
      <c r="K99" s="57" t="s">
        <v>206</v>
      </c>
      <c r="L99" s="59" t="s">
        <v>167</v>
      </c>
      <c r="M99" s="5" t="s">
        <v>168</v>
      </c>
      <c r="N99" s="41" t="s">
        <v>169</v>
      </c>
    </row>
    <row r="100" spans="11:14" ht="18">
      <c r="K100" s="57" t="s">
        <v>210</v>
      </c>
      <c r="L100" s="59" t="s">
        <v>170</v>
      </c>
      <c r="M100" s="5" t="s">
        <v>171</v>
      </c>
      <c r="N100" s="41" t="s">
        <v>172</v>
      </c>
    </row>
    <row r="101" spans="11:14" ht="18">
      <c r="K101" s="57" t="s">
        <v>214</v>
      </c>
      <c r="L101" s="59" t="s">
        <v>168</v>
      </c>
      <c r="M101" s="5" t="s">
        <v>169</v>
      </c>
      <c r="N101" s="41" t="s">
        <v>173</v>
      </c>
    </row>
    <row r="102" spans="11:14" ht="18.75" thickBot="1">
      <c r="K102" s="58" t="s">
        <v>216</v>
      </c>
      <c r="L102" s="67" t="s">
        <v>169</v>
      </c>
      <c r="M102" s="29" t="s">
        <v>173</v>
      </c>
      <c r="N102" s="42" t="s">
        <v>174</v>
      </c>
    </row>
    <row r="128" spans="11:14" ht="18">
      <c r="K128" s="27"/>
      <c r="L128" s="27"/>
      <c r="M128" s="27"/>
      <c r="N128" s="27"/>
    </row>
    <row r="155" spans="11:13" ht="18">
      <c r="K155" s="27"/>
      <c r="L155" s="27"/>
      <c r="M155" s="27"/>
    </row>
    <row r="165" spans="11:13" ht="18">
      <c r="K165" s="27"/>
      <c r="L165" s="27"/>
      <c r="M165" s="27"/>
    </row>
    <row r="166" spans="11:13" ht="18">
      <c r="K166" s="27"/>
      <c r="L166" s="27"/>
      <c r="M166" s="27"/>
    </row>
    <row r="167" spans="11:13" ht="18">
      <c r="K167" s="27"/>
      <c r="L167" s="27"/>
      <c r="M167" s="27"/>
    </row>
    <row r="168" spans="11:13" ht="18">
      <c r="K168" s="27"/>
      <c r="L168" s="27"/>
      <c r="M168" s="27"/>
    </row>
    <row r="169" spans="11:13" ht="18">
      <c r="K169" s="27"/>
      <c r="L169" s="27"/>
      <c r="M169" s="27"/>
    </row>
    <row r="170" spans="11:13" ht="18">
      <c r="K170" s="27"/>
      <c r="L170" s="27"/>
      <c r="M170" s="27"/>
    </row>
    <row r="171" spans="11:13" ht="18">
      <c r="K171" s="27"/>
      <c r="L171" s="27"/>
      <c r="M171" s="27"/>
    </row>
    <row r="172" spans="11:13" ht="18">
      <c r="K172" s="27"/>
      <c r="L172" s="27"/>
      <c r="M172" s="27"/>
    </row>
    <row r="173" spans="11:13" ht="18">
      <c r="K173" s="27"/>
      <c r="L173" s="27"/>
      <c r="M173" s="27"/>
    </row>
    <row r="174" spans="11:13" ht="18">
      <c r="K174" s="27"/>
      <c r="L174" s="27"/>
      <c r="M174" s="27"/>
    </row>
    <row r="175" spans="11:13" ht="18">
      <c r="K175" s="27"/>
      <c r="L175" s="27"/>
      <c r="M175" s="27"/>
    </row>
    <row r="176" spans="11:13" ht="18">
      <c r="K176" s="27"/>
      <c r="L176" s="27"/>
      <c r="M176" s="27"/>
    </row>
    <row r="177" spans="11:13" ht="18">
      <c r="K177" s="27"/>
      <c r="L177" s="27"/>
      <c r="M177" s="27"/>
    </row>
    <row r="178" spans="11:13" ht="18">
      <c r="K178" s="27"/>
      <c r="L178" s="27"/>
      <c r="M178" s="27"/>
    </row>
    <row r="179" spans="11:13" ht="18">
      <c r="K179" s="27"/>
      <c r="L179" s="27"/>
      <c r="M179" s="27"/>
    </row>
    <row r="180" spans="11:13" ht="18">
      <c r="K180" s="27"/>
      <c r="L180" s="27"/>
      <c r="M180" s="27"/>
    </row>
    <row r="181" spans="11:13" ht="18">
      <c r="K181" s="27"/>
      <c r="L181" s="27"/>
      <c r="M181" s="27"/>
    </row>
    <row r="182" spans="11:13" ht="18">
      <c r="K182" s="27"/>
      <c r="L182" s="27"/>
      <c r="M182" s="27"/>
    </row>
    <row r="183" spans="11:13" ht="18">
      <c r="K183" s="27"/>
      <c r="L183" s="27"/>
      <c r="M183" s="27"/>
    </row>
    <row r="184" spans="11:13" ht="18">
      <c r="K184" s="27"/>
      <c r="L184" s="27"/>
      <c r="M184" s="27"/>
    </row>
    <row r="185" spans="11:13" ht="18">
      <c r="K185" s="27"/>
      <c r="L185" s="27"/>
      <c r="M185" s="27"/>
    </row>
    <row r="186" spans="11:13" ht="18">
      <c r="K186" s="27"/>
      <c r="L186" s="27"/>
      <c r="M186" s="27"/>
    </row>
    <row r="187" spans="11:13" ht="18">
      <c r="K187" s="27"/>
      <c r="L187" s="27"/>
      <c r="M187" s="27"/>
    </row>
    <row r="188" spans="11:13" ht="18">
      <c r="K188" s="27"/>
      <c r="L188" s="27"/>
      <c r="M188" s="27"/>
    </row>
    <row r="189" spans="11:13" ht="18">
      <c r="K189" s="27"/>
      <c r="L189" s="27"/>
      <c r="M189" s="27"/>
    </row>
    <row r="190" spans="11:13" ht="18">
      <c r="K190" s="27"/>
      <c r="L190" s="27"/>
      <c r="M190" s="27"/>
    </row>
    <row r="191" spans="11:13" ht="18">
      <c r="K191" s="27"/>
      <c r="L191" s="27"/>
      <c r="M191" s="27"/>
    </row>
    <row r="192" spans="11:13" ht="18">
      <c r="K192" s="27"/>
      <c r="L192" s="27"/>
      <c r="M192" s="27"/>
    </row>
    <row r="193" spans="11:13" ht="18">
      <c r="K193" s="27"/>
      <c r="L193" s="27"/>
      <c r="M193" s="27"/>
    </row>
    <row r="194" spans="11:13" ht="18">
      <c r="K194" s="27"/>
      <c r="L194" s="27"/>
      <c r="M194" s="27"/>
    </row>
    <row r="195" spans="11:13" ht="18">
      <c r="K195" s="27"/>
      <c r="L195" s="27"/>
      <c r="M195" s="27"/>
    </row>
    <row r="196" spans="11:13" ht="18">
      <c r="K196" s="27"/>
      <c r="L196" s="27"/>
      <c r="M196" s="27"/>
    </row>
    <row r="197" spans="11:13" ht="18">
      <c r="K197" s="27"/>
      <c r="L197" s="27"/>
      <c r="M197" s="27"/>
    </row>
    <row r="198" spans="11:13" ht="18">
      <c r="K198" s="27"/>
      <c r="L198" s="27"/>
      <c r="M198" s="27"/>
    </row>
    <row r="199" spans="11:13" ht="18">
      <c r="K199" s="27"/>
      <c r="L199" s="27"/>
      <c r="M199" s="27"/>
    </row>
    <row r="200" spans="11:13" ht="18">
      <c r="K200" s="27"/>
      <c r="L200" s="27"/>
      <c r="M200" s="27"/>
    </row>
    <row r="201" spans="11:13" ht="18">
      <c r="K201" s="27"/>
      <c r="L201" s="27"/>
      <c r="M201" s="27"/>
    </row>
    <row r="202" spans="11:13" ht="18">
      <c r="K202" s="27"/>
      <c r="L202" s="27"/>
      <c r="M202" s="27"/>
    </row>
    <row r="203" spans="11:13" ht="18">
      <c r="K203" s="27"/>
      <c r="L203" s="27"/>
      <c r="M203" s="27"/>
    </row>
    <row r="204" spans="11:13" ht="18">
      <c r="K204" s="27"/>
      <c r="L204" s="27"/>
      <c r="M204" s="27"/>
    </row>
    <row r="205" spans="11:13" ht="18">
      <c r="K205" s="27"/>
      <c r="L205" s="27"/>
      <c r="M205" s="27"/>
    </row>
    <row r="206" spans="11:13" ht="18">
      <c r="K206" s="27"/>
      <c r="L206" s="27"/>
      <c r="M206" s="27"/>
    </row>
    <row r="207" spans="11:13" ht="18">
      <c r="K207" s="27"/>
      <c r="L207" s="27"/>
      <c r="M207" s="27"/>
    </row>
    <row r="208" spans="11:13" ht="18">
      <c r="K208" s="27"/>
      <c r="L208" s="27"/>
      <c r="M208" s="27"/>
    </row>
    <row r="209" spans="11:13" ht="18">
      <c r="K209" s="27"/>
      <c r="L209" s="27"/>
      <c r="M209" s="27"/>
    </row>
    <row r="210" spans="11:13" ht="18">
      <c r="K210" s="27"/>
      <c r="L210" s="27"/>
      <c r="M210" s="27"/>
    </row>
    <row r="211" spans="11:13" ht="18">
      <c r="K211" s="27"/>
      <c r="L211" s="27"/>
      <c r="M211" s="27"/>
    </row>
    <row r="212" spans="11:13" ht="18">
      <c r="K212" s="27"/>
      <c r="L212" s="27"/>
      <c r="M212" s="27"/>
    </row>
    <row r="213" spans="11:13" ht="18">
      <c r="K213" s="27"/>
      <c r="L213" s="27"/>
      <c r="M213" s="27"/>
    </row>
    <row r="214" spans="11:13" ht="18">
      <c r="K214" s="27"/>
      <c r="L214" s="27"/>
      <c r="M214" s="27"/>
    </row>
    <row r="215" spans="11:13" ht="18">
      <c r="K215" s="27"/>
      <c r="L215" s="27"/>
      <c r="M215" s="27"/>
    </row>
    <row r="216" spans="11:13" ht="18">
      <c r="K216" s="27"/>
      <c r="L216" s="27"/>
      <c r="M216" s="27"/>
    </row>
    <row r="217" spans="11:13" ht="18">
      <c r="K217" s="27"/>
      <c r="L217" s="27"/>
      <c r="M217" s="27"/>
    </row>
    <row r="218" spans="11:13" ht="18">
      <c r="K218" s="27"/>
      <c r="L218" s="27"/>
      <c r="M218" s="27"/>
    </row>
    <row r="219" spans="11:13" ht="18">
      <c r="K219" s="27"/>
      <c r="L219" s="27"/>
      <c r="M219" s="27"/>
    </row>
    <row r="220" spans="11:13" ht="18">
      <c r="K220" s="27"/>
      <c r="L220" s="27"/>
      <c r="M220" s="27"/>
    </row>
    <row r="221" spans="11:13" ht="18">
      <c r="K221" s="27"/>
      <c r="L221" s="27"/>
      <c r="M221" s="27"/>
    </row>
    <row r="222" spans="11:13" ht="18">
      <c r="K222" s="27"/>
      <c r="L222" s="27"/>
      <c r="M222" s="27"/>
    </row>
    <row r="223" spans="11:13" ht="18">
      <c r="K223" s="27"/>
      <c r="L223" s="27"/>
      <c r="M223" s="27"/>
    </row>
    <row r="224" spans="11:13" ht="18">
      <c r="K224" s="27"/>
      <c r="L224" s="27"/>
      <c r="M224" s="27"/>
    </row>
    <row r="225" spans="11:13" ht="18">
      <c r="K225" s="27"/>
      <c r="L225" s="27"/>
      <c r="M225" s="27"/>
    </row>
    <row r="226" spans="11:13" ht="18">
      <c r="K226" s="27"/>
      <c r="L226" s="27"/>
      <c r="M226" s="27"/>
    </row>
    <row r="227" spans="11:13" ht="18">
      <c r="K227" s="27"/>
      <c r="L227" s="27"/>
      <c r="M227" s="27"/>
    </row>
    <row r="228" spans="11:13" ht="18">
      <c r="K228" s="27"/>
      <c r="L228" s="27"/>
      <c r="M228" s="27"/>
    </row>
    <row r="229" spans="11:13" ht="18">
      <c r="K229" s="27"/>
      <c r="L229" s="27"/>
      <c r="M229" s="27"/>
    </row>
    <row r="230" spans="11:13" ht="18">
      <c r="K230" s="27"/>
      <c r="L230" s="27"/>
      <c r="M230" s="27"/>
    </row>
    <row r="231" spans="11:13" ht="18">
      <c r="K231" s="27"/>
      <c r="L231" s="27"/>
      <c r="M231" s="27"/>
    </row>
    <row r="232" spans="11:13" ht="18">
      <c r="K232" s="27"/>
      <c r="L232" s="27"/>
      <c r="M232" s="27"/>
    </row>
    <row r="233" spans="11:13" ht="18">
      <c r="K233" s="27"/>
      <c r="L233" s="27"/>
      <c r="M233" s="27"/>
    </row>
    <row r="234" spans="11:13" ht="18">
      <c r="K234" s="27"/>
      <c r="L234" s="27"/>
      <c r="M234" s="27"/>
    </row>
    <row r="235" spans="11:13" ht="18">
      <c r="K235" s="27"/>
      <c r="L235" s="27"/>
      <c r="M235" s="27"/>
    </row>
    <row r="236" spans="11:13" ht="18">
      <c r="K236" s="27"/>
      <c r="L236" s="27"/>
      <c r="M236" s="27"/>
    </row>
    <row r="237" spans="11:13" ht="18">
      <c r="K237" s="27"/>
      <c r="L237" s="27"/>
      <c r="M237" s="27"/>
    </row>
    <row r="238" spans="11:13" ht="18">
      <c r="K238" s="27"/>
      <c r="L238" s="27"/>
      <c r="M238" s="27"/>
    </row>
    <row r="239" spans="11:13" ht="18">
      <c r="K239" s="27"/>
      <c r="L239" s="27"/>
      <c r="M239" s="27"/>
    </row>
    <row r="240" spans="11:13" ht="18">
      <c r="K240" s="27"/>
      <c r="L240" s="27"/>
      <c r="M240" s="27"/>
    </row>
    <row r="241" spans="11:13" ht="18">
      <c r="K241" s="27"/>
      <c r="L241" s="27"/>
      <c r="M241" s="27"/>
    </row>
    <row r="242" spans="11:13" ht="18">
      <c r="K242" s="27"/>
      <c r="L242" s="27"/>
      <c r="M242" s="27"/>
    </row>
    <row r="243" spans="11:13" ht="18">
      <c r="K243" s="27"/>
      <c r="L243" s="27"/>
      <c r="M243" s="27"/>
    </row>
    <row r="244" spans="11:13" ht="18">
      <c r="K244" s="27"/>
      <c r="L244" s="27"/>
      <c r="M244" s="27"/>
    </row>
    <row r="245" spans="11:13" ht="18">
      <c r="K245" s="27"/>
      <c r="L245" s="27"/>
      <c r="M245" s="27"/>
    </row>
    <row r="246" spans="11:13" ht="18">
      <c r="K246" s="27"/>
      <c r="L246" s="27"/>
      <c r="M246" s="27"/>
    </row>
    <row r="247" spans="11:13" ht="18">
      <c r="K247" s="27"/>
      <c r="L247" s="27"/>
      <c r="M247" s="27"/>
    </row>
    <row r="248" spans="11:13" ht="18">
      <c r="K248" s="27"/>
      <c r="L248" s="27"/>
      <c r="M248" s="27"/>
    </row>
    <row r="249" spans="11:13" ht="18">
      <c r="K249" s="27"/>
      <c r="L249" s="27"/>
      <c r="M249" s="27"/>
    </row>
    <row r="250" spans="11:13" ht="18">
      <c r="K250" s="27"/>
      <c r="L250" s="27"/>
      <c r="M250" s="27"/>
    </row>
    <row r="251" spans="11:13" ht="18">
      <c r="K251" s="27"/>
      <c r="L251" s="27"/>
      <c r="M251" s="27"/>
    </row>
    <row r="252" spans="11:13" ht="18">
      <c r="K252" s="27"/>
      <c r="L252" s="27"/>
      <c r="M252" s="27"/>
    </row>
    <row r="253" spans="11:13" ht="18">
      <c r="K253" s="27"/>
      <c r="L253" s="27"/>
      <c r="M253" s="27"/>
    </row>
    <row r="254" spans="11:13" ht="18">
      <c r="K254" s="27"/>
      <c r="L254" s="27"/>
      <c r="M254" s="27"/>
    </row>
    <row r="255" spans="11:13" ht="18">
      <c r="K255" s="27"/>
      <c r="L255" s="27"/>
      <c r="M255" s="27"/>
    </row>
    <row r="256" spans="11:13" ht="18">
      <c r="K256" s="27"/>
      <c r="L256" s="27"/>
      <c r="M256" s="27"/>
    </row>
    <row r="257" spans="11:13" ht="18">
      <c r="K257" s="27"/>
      <c r="L257" s="27"/>
      <c r="M257" s="27"/>
    </row>
    <row r="258" spans="11:13" ht="18">
      <c r="K258" s="27"/>
      <c r="L258" s="27"/>
      <c r="M258" s="27"/>
    </row>
    <row r="259" spans="11:13" ht="18">
      <c r="K259" s="27"/>
      <c r="L259" s="27"/>
      <c r="M259" s="27"/>
    </row>
    <row r="260" spans="11:13" ht="18">
      <c r="K260" s="27"/>
      <c r="L260" s="27"/>
      <c r="M260" s="27"/>
    </row>
    <row r="261" spans="11:13" ht="18">
      <c r="K261" s="27"/>
      <c r="L261" s="27"/>
      <c r="M261" s="27"/>
    </row>
    <row r="262" spans="11:13" ht="18">
      <c r="K262" s="27"/>
      <c r="L262" s="27"/>
      <c r="M262" s="27"/>
    </row>
    <row r="263" spans="11:13" ht="18">
      <c r="K263" s="27"/>
      <c r="L263" s="27"/>
      <c r="M263" s="27"/>
    </row>
    <row r="264" spans="11:13" ht="18">
      <c r="K264" s="27"/>
      <c r="L264" s="27"/>
      <c r="M264" s="27"/>
    </row>
    <row r="265" spans="11:13" ht="18">
      <c r="K265" s="27"/>
      <c r="L265" s="27"/>
      <c r="M265" s="27"/>
    </row>
    <row r="266" spans="11:13" ht="18">
      <c r="K266" s="27"/>
      <c r="L266" s="27"/>
      <c r="M266" s="27"/>
    </row>
    <row r="267" spans="11:13" ht="18">
      <c r="K267" s="27"/>
      <c r="L267" s="27"/>
      <c r="M267" s="27"/>
    </row>
    <row r="268" spans="11:13" ht="18">
      <c r="K268" s="27"/>
      <c r="L268" s="27"/>
      <c r="M268" s="27"/>
    </row>
    <row r="269" spans="11:13" ht="18">
      <c r="K269" s="27"/>
      <c r="L269" s="27"/>
      <c r="M269" s="27"/>
    </row>
    <row r="270" spans="11:13" ht="18">
      <c r="K270" s="27"/>
      <c r="L270" s="27"/>
      <c r="M270" s="27"/>
    </row>
    <row r="271" spans="11:13" ht="18">
      <c r="K271" s="27"/>
      <c r="L271" s="27"/>
      <c r="M271" s="27"/>
    </row>
    <row r="272" spans="11:13" ht="18">
      <c r="K272" s="27"/>
      <c r="L272" s="27"/>
      <c r="M272" s="27"/>
    </row>
    <row r="273" spans="11:13" ht="18">
      <c r="K273" s="27"/>
      <c r="L273" s="27"/>
      <c r="M273" s="27"/>
    </row>
    <row r="274" spans="11:13" ht="18">
      <c r="K274" s="27"/>
      <c r="L274" s="27"/>
      <c r="M274" s="27"/>
    </row>
    <row r="275" spans="11:13" ht="18">
      <c r="K275" s="27"/>
      <c r="L275" s="27"/>
      <c r="M275" s="27"/>
    </row>
    <row r="276" spans="11:13" ht="18">
      <c r="K276" s="27"/>
      <c r="L276" s="27"/>
      <c r="M276" s="27"/>
    </row>
    <row r="277" spans="11:13" ht="18">
      <c r="K277" s="27"/>
      <c r="L277" s="27"/>
      <c r="M277" s="27"/>
    </row>
    <row r="278" spans="11:13" ht="18">
      <c r="K278" s="27"/>
      <c r="L278" s="27"/>
      <c r="M278" s="27"/>
    </row>
    <row r="279" spans="11:13" ht="18">
      <c r="K279" s="27"/>
      <c r="L279" s="27"/>
      <c r="M279" s="27"/>
    </row>
    <row r="280" spans="11:13" ht="18">
      <c r="K280" s="27"/>
      <c r="L280" s="27"/>
      <c r="M280" s="27"/>
    </row>
    <row r="281" spans="11:13" ht="18">
      <c r="K281" s="27"/>
      <c r="L281" s="27"/>
      <c r="M281" s="27"/>
    </row>
    <row r="282" spans="11:13" ht="18">
      <c r="K282" s="27"/>
      <c r="L282" s="27"/>
      <c r="M282" s="27"/>
    </row>
    <row r="283" spans="11:13" ht="18">
      <c r="K283" s="27"/>
      <c r="L283" s="27"/>
      <c r="M283" s="27"/>
    </row>
    <row r="284" spans="11:13" ht="18">
      <c r="K284" s="27"/>
      <c r="L284" s="27"/>
      <c r="M284" s="27"/>
    </row>
    <row r="285" spans="11:13" ht="18">
      <c r="K285" s="27"/>
      <c r="L285" s="27"/>
      <c r="M285" s="27"/>
    </row>
    <row r="286" spans="11:13" ht="18">
      <c r="K286" s="27"/>
      <c r="L286" s="27"/>
      <c r="M286" s="27"/>
    </row>
    <row r="287" spans="11:13" ht="18">
      <c r="K287" s="27"/>
      <c r="L287" s="27"/>
      <c r="M287" s="27"/>
    </row>
    <row r="288" spans="11:13" ht="18">
      <c r="K288" s="27"/>
      <c r="L288" s="27"/>
      <c r="M288" s="27"/>
    </row>
    <row r="289" spans="11:13" ht="18">
      <c r="K289" s="27"/>
      <c r="L289" s="27"/>
      <c r="M289" s="27"/>
    </row>
    <row r="290" spans="11:13" ht="18">
      <c r="K290" s="27"/>
      <c r="L290" s="27"/>
      <c r="M290" s="27"/>
    </row>
    <row r="291" spans="11:13" ht="18">
      <c r="K291" s="27"/>
      <c r="L291" s="27"/>
      <c r="M291" s="27"/>
    </row>
    <row r="292" spans="11:13" ht="18">
      <c r="K292" s="27"/>
      <c r="L292" s="27"/>
      <c r="M292" s="27"/>
    </row>
    <row r="293" spans="11:13" ht="18">
      <c r="K293" s="27"/>
      <c r="L293" s="27"/>
      <c r="M293" s="27"/>
    </row>
    <row r="294" spans="11:13" ht="18">
      <c r="K294" s="27"/>
      <c r="L294" s="27"/>
      <c r="M294" s="27"/>
    </row>
    <row r="295" spans="11:13" ht="18">
      <c r="K295" s="27"/>
      <c r="L295" s="27"/>
      <c r="M295" s="27"/>
    </row>
    <row r="296" spans="11:13" ht="18">
      <c r="K296" s="27"/>
      <c r="L296" s="27"/>
      <c r="M296" s="27"/>
    </row>
    <row r="297" spans="11:13" ht="18">
      <c r="K297" s="27"/>
      <c r="L297" s="27"/>
      <c r="M297" s="27"/>
    </row>
    <row r="298" spans="11:13" ht="18">
      <c r="K298" s="27"/>
      <c r="L298" s="27"/>
      <c r="M298" s="27"/>
    </row>
    <row r="299" spans="11:13" ht="18">
      <c r="K299" s="27"/>
      <c r="L299" s="27"/>
      <c r="M299" s="27"/>
    </row>
    <row r="300" spans="11:13" ht="18">
      <c r="K300" s="27"/>
      <c r="L300" s="27"/>
      <c r="M300" s="27"/>
    </row>
    <row r="301" spans="11:13" ht="18">
      <c r="K301" s="27"/>
      <c r="L301" s="27"/>
      <c r="M301" s="27"/>
    </row>
    <row r="302" spans="11:13" ht="18">
      <c r="K302" s="27"/>
      <c r="L302" s="27"/>
      <c r="M302" s="27"/>
    </row>
    <row r="303" spans="11:13" ht="18">
      <c r="K303" s="27"/>
      <c r="L303" s="27"/>
      <c r="M303" s="27"/>
    </row>
    <row r="304" spans="11:13" ht="18">
      <c r="K304" s="27"/>
      <c r="L304" s="27"/>
      <c r="M304" s="27"/>
    </row>
    <row r="305" spans="11:13" ht="18">
      <c r="K305" s="27"/>
      <c r="L305" s="27"/>
      <c r="M305" s="27"/>
    </row>
    <row r="306" spans="11:13" ht="18">
      <c r="K306" s="27"/>
      <c r="L306" s="27"/>
      <c r="M306" s="27"/>
    </row>
    <row r="307" spans="11:13" ht="18">
      <c r="K307" s="27"/>
      <c r="L307" s="27"/>
      <c r="M307" s="27"/>
    </row>
    <row r="308" spans="11:13" ht="18">
      <c r="K308" s="27"/>
      <c r="L308" s="27"/>
      <c r="M308" s="27"/>
    </row>
    <row r="309" spans="11:13" ht="18">
      <c r="K309" s="27"/>
      <c r="L309" s="27"/>
      <c r="M309" s="27"/>
    </row>
    <row r="310" spans="11:13" ht="18">
      <c r="K310" s="27"/>
      <c r="L310" s="27"/>
      <c r="M310" s="27"/>
    </row>
    <row r="311" spans="11:13" ht="18">
      <c r="K311" s="27"/>
      <c r="L311" s="27"/>
      <c r="M311" s="27"/>
    </row>
    <row r="312" spans="11:13" ht="18">
      <c r="K312" s="27"/>
      <c r="L312" s="27"/>
      <c r="M312" s="27"/>
    </row>
    <row r="313" spans="11:13" ht="18">
      <c r="K313" s="27"/>
      <c r="L313" s="27"/>
      <c r="M313" s="27"/>
    </row>
    <row r="314" spans="11:13" ht="18">
      <c r="K314" s="27"/>
      <c r="L314" s="27"/>
      <c r="M314" s="27"/>
    </row>
    <row r="315" spans="11:13" ht="18">
      <c r="K315" s="27"/>
      <c r="L315" s="27"/>
      <c r="M315" s="27"/>
    </row>
    <row r="316" spans="11:13" ht="18">
      <c r="K316" s="27"/>
      <c r="L316" s="27"/>
      <c r="M316" s="27"/>
    </row>
    <row r="317" spans="11:13" ht="18">
      <c r="K317" s="27"/>
      <c r="L317" s="27"/>
      <c r="M317" s="27"/>
    </row>
    <row r="318" spans="11:13" ht="18">
      <c r="K318" s="27"/>
      <c r="L318" s="27"/>
      <c r="M318" s="27"/>
    </row>
    <row r="319" spans="11:13" ht="18">
      <c r="K319" s="27"/>
      <c r="L319" s="27"/>
      <c r="M319" s="27"/>
    </row>
    <row r="320" spans="11:13" ht="18">
      <c r="K320" s="27"/>
      <c r="L320" s="27"/>
      <c r="M320" s="27"/>
    </row>
    <row r="321" spans="11:13" ht="18">
      <c r="K321" s="27"/>
      <c r="L321" s="27"/>
      <c r="M321" s="27"/>
    </row>
    <row r="322" spans="11:13" ht="18">
      <c r="K322" s="27"/>
      <c r="L322" s="27"/>
      <c r="M322" s="27"/>
    </row>
    <row r="323" spans="11:13" ht="18">
      <c r="K323" s="27"/>
      <c r="L323" s="27"/>
      <c r="M323" s="27"/>
    </row>
    <row r="324" spans="11:13" ht="18">
      <c r="K324" s="27"/>
      <c r="L324" s="27"/>
      <c r="M324" s="27"/>
    </row>
    <row r="325" spans="11:13" ht="18">
      <c r="K325" s="27"/>
      <c r="L325" s="27"/>
      <c r="M325" s="27"/>
    </row>
    <row r="326" spans="11:13" ht="18">
      <c r="K326" s="27"/>
      <c r="L326" s="27"/>
      <c r="M326" s="27"/>
    </row>
    <row r="327" spans="11:13" ht="18">
      <c r="K327" s="27"/>
      <c r="L327" s="27"/>
      <c r="M327" s="27"/>
    </row>
    <row r="328" spans="11:13" ht="18">
      <c r="K328" s="27"/>
      <c r="L328" s="27"/>
      <c r="M328" s="27"/>
    </row>
    <row r="329" spans="11:13" ht="18">
      <c r="K329" s="27"/>
      <c r="L329" s="27"/>
      <c r="M329" s="27"/>
    </row>
    <row r="330" spans="11:13" ht="18">
      <c r="K330" s="27"/>
      <c r="L330" s="27"/>
      <c r="M330" s="27"/>
    </row>
    <row r="331" spans="11:13" ht="18">
      <c r="K331" s="27"/>
      <c r="L331" s="27"/>
      <c r="M331" s="27"/>
    </row>
    <row r="332" spans="11:13" ht="18">
      <c r="K332" s="27"/>
      <c r="L332" s="27"/>
      <c r="M332" s="27"/>
    </row>
    <row r="333" spans="11:13" ht="18">
      <c r="K333" s="27"/>
      <c r="L333" s="27"/>
      <c r="M333" s="27"/>
    </row>
    <row r="334" spans="11:13" ht="18">
      <c r="K334" s="27"/>
      <c r="L334" s="27"/>
      <c r="M334" s="27"/>
    </row>
    <row r="335" spans="11:13" ht="18">
      <c r="K335" s="27"/>
      <c r="L335" s="27"/>
      <c r="M335" s="27"/>
    </row>
    <row r="336" spans="11:13" ht="18">
      <c r="K336" s="27"/>
      <c r="L336" s="27"/>
      <c r="M336" s="27"/>
    </row>
    <row r="337" spans="11:13" ht="18">
      <c r="K337" s="27"/>
      <c r="L337" s="27"/>
      <c r="M337" s="27"/>
    </row>
    <row r="338" spans="11:13" ht="18">
      <c r="K338" s="27"/>
      <c r="L338" s="27"/>
      <c r="M338" s="27"/>
    </row>
    <row r="339" spans="11:13" ht="18">
      <c r="K339" s="27"/>
      <c r="L339" s="27"/>
      <c r="M339" s="27"/>
    </row>
    <row r="340" spans="11:13" ht="18">
      <c r="K340" s="27"/>
      <c r="L340" s="27"/>
      <c r="M340" s="27"/>
    </row>
    <row r="341" spans="11:13" ht="18">
      <c r="K341" s="27"/>
      <c r="L341" s="27"/>
      <c r="M341" s="27"/>
    </row>
    <row r="342" spans="11:13" ht="18">
      <c r="K342" s="27"/>
      <c r="L342" s="27"/>
      <c r="M342" s="27"/>
    </row>
    <row r="343" spans="11:13" ht="18">
      <c r="K343" s="27"/>
      <c r="L343" s="27"/>
      <c r="M343" s="27"/>
    </row>
    <row r="344" spans="11:13" ht="18">
      <c r="K344" s="27"/>
      <c r="L344" s="27"/>
      <c r="M344" s="27"/>
    </row>
    <row r="345" spans="11:13" ht="18">
      <c r="K345" s="27"/>
      <c r="L345" s="27"/>
      <c r="M345" s="27"/>
    </row>
    <row r="346" spans="11:13" ht="18">
      <c r="K346" s="27"/>
      <c r="L346" s="27"/>
      <c r="M346" s="27"/>
    </row>
    <row r="347" spans="11:13" ht="18">
      <c r="K347" s="27"/>
      <c r="L347" s="27"/>
      <c r="M347" s="27"/>
    </row>
    <row r="348" spans="11:13" ht="18">
      <c r="K348" s="27"/>
      <c r="L348" s="27"/>
      <c r="M348" s="27"/>
    </row>
    <row r="349" spans="11:13" ht="18">
      <c r="K349" s="27"/>
      <c r="L349" s="27"/>
      <c r="M349" s="27"/>
    </row>
    <row r="350" spans="11:13" ht="18">
      <c r="K350" s="27"/>
      <c r="L350" s="27"/>
      <c r="M350" s="27"/>
    </row>
    <row r="351" spans="11:13" ht="18">
      <c r="K351" s="27"/>
      <c r="L351" s="27"/>
      <c r="M351" s="27"/>
    </row>
    <row r="352" spans="11:13" ht="18">
      <c r="K352" s="27"/>
      <c r="L352" s="27"/>
      <c r="M352" s="27"/>
    </row>
    <row r="353" spans="11:13" ht="18">
      <c r="K353" s="27"/>
      <c r="L353" s="27"/>
      <c r="M353" s="27"/>
    </row>
    <row r="354" spans="11:13" ht="18">
      <c r="K354" s="27"/>
      <c r="L354" s="27"/>
      <c r="M354" s="27"/>
    </row>
    <row r="355" spans="11:13" ht="18">
      <c r="K355" s="27"/>
      <c r="L355" s="27"/>
      <c r="M355" s="27"/>
    </row>
    <row r="356" spans="11:13" ht="18">
      <c r="K356" s="27"/>
      <c r="L356" s="27"/>
      <c r="M356" s="27"/>
    </row>
    <row r="357" spans="11:13" ht="18">
      <c r="K357" s="27"/>
      <c r="L357" s="27"/>
      <c r="M357" s="27"/>
    </row>
    <row r="358" spans="11:13" ht="18">
      <c r="K358" s="27"/>
      <c r="L358" s="27"/>
      <c r="M358" s="27"/>
    </row>
    <row r="359" spans="11:13" ht="18">
      <c r="K359" s="27"/>
      <c r="L359" s="27"/>
      <c r="M359" s="27"/>
    </row>
    <row r="360" spans="11:13" ht="18">
      <c r="K360" s="27"/>
      <c r="L360" s="27"/>
      <c r="M360" s="27"/>
    </row>
    <row r="361" spans="11:13" ht="18">
      <c r="K361" s="27"/>
      <c r="L361" s="27"/>
      <c r="M361" s="27"/>
    </row>
    <row r="362" spans="11:13" ht="18">
      <c r="K362" s="27"/>
      <c r="L362" s="27"/>
      <c r="M362" s="27"/>
    </row>
    <row r="363" spans="11:13" ht="18">
      <c r="K363" s="27"/>
      <c r="L363" s="27"/>
      <c r="M363" s="27"/>
    </row>
    <row r="364" spans="11:13" ht="18">
      <c r="K364" s="27"/>
      <c r="L364" s="27"/>
      <c r="M364" s="27"/>
    </row>
    <row r="365" spans="11:13" ht="18">
      <c r="K365" s="27"/>
      <c r="L365" s="27"/>
      <c r="M365" s="27"/>
    </row>
    <row r="366" spans="11:13" ht="18">
      <c r="K366" s="27"/>
      <c r="L366" s="27"/>
      <c r="M366" s="27"/>
    </row>
    <row r="367" spans="11:13" ht="18">
      <c r="K367" s="27"/>
      <c r="L367" s="27"/>
      <c r="M367" s="27"/>
    </row>
    <row r="368" spans="11:13" ht="18">
      <c r="K368" s="27"/>
      <c r="L368" s="27"/>
      <c r="M368" s="27"/>
    </row>
    <row r="369" spans="11:13" ht="18">
      <c r="K369" s="27"/>
      <c r="L369" s="27"/>
      <c r="M369" s="27"/>
    </row>
    <row r="370" spans="11:13" ht="18">
      <c r="K370" s="27"/>
      <c r="L370" s="27"/>
      <c r="M370" s="27"/>
    </row>
    <row r="371" spans="11:13" ht="18">
      <c r="K371" s="27"/>
      <c r="L371" s="27"/>
      <c r="M371" s="27"/>
    </row>
    <row r="372" spans="11:13" ht="18">
      <c r="K372" s="27"/>
      <c r="L372" s="27"/>
      <c r="M372" s="27"/>
    </row>
    <row r="373" spans="11:13" ht="18">
      <c r="K373" s="27"/>
      <c r="L373" s="27"/>
      <c r="M373" s="27"/>
    </row>
    <row r="374" spans="11:13" ht="18">
      <c r="K374" s="27"/>
      <c r="L374" s="27"/>
      <c r="M374" s="27"/>
    </row>
    <row r="375" spans="11:13" ht="18">
      <c r="K375" s="27"/>
      <c r="L375" s="27"/>
      <c r="M375" s="27"/>
    </row>
    <row r="376" spans="11:13" ht="18">
      <c r="K376" s="27"/>
      <c r="L376" s="27"/>
      <c r="M376" s="27"/>
    </row>
    <row r="377" spans="11:13" ht="18">
      <c r="K377" s="27"/>
      <c r="L377" s="27"/>
      <c r="M377" s="27"/>
    </row>
    <row r="378" spans="11:13" ht="18">
      <c r="K378" s="27"/>
      <c r="L378" s="27"/>
      <c r="M378" s="27"/>
    </row>
    <row r="379" spans="11:13" ht="18">
      <c r="K379" s="27"/>
      <c r="L379" s="27"/>
      <c r="M379" s="27"/>
    </row>
    <row r="380" spans="11:13" ht="18">
      <c r="K380" s="27"/>
      <c r="L380" s="27"/>
      <c r="M380" s="27"/>
    </row>
    <row r="381" spans="11:13" ht="18">
      <c r="K381" s="27"/>
      <c r="L381" s="27"/>
      <c r="M381" s="27"/>
    </row>
    <row r="382" spans="11:13" ht="18">
      <c r="K382" s="27"/>
      <c r="L382" s="27"/>
      <c r="M382" s="27"/>
    </row>
    <row r="383" spans="11:13" ht="18">
      <c r="K383" s="27"/>
      <c r="L383" s="27"/>
      <c r="M383" s="27"/>
    </row>
    <row r="384" spans="11:13" ht="18">
      <c r="K384" s="27"/>
      <c r="L384" s="27"/>
      <c r="M384" s="27"/>
    </row>
    <row r="385" spans="11:13" ht="18">
      <c r="K385" s="27"/>
      <c r="L385" s="27"/>
      <c r="M385" s="27"/>
    </row>
    <row r="386" spans="11:13" ht="18">
      <c r="K386" s="27"/>
      <c r="L386" s="27"/>
      <c r="M386" s="27"/>
    </row>
    <row r="387" spans="11:13" ht="18">
      <c r="K387" s="27"/>
      <c r="L387" s="27"/>
      <c r="M387" s="27"/>
    </row>
    <row r="388" spans="11:13" ht="18">
      <c r="K388" s="27"/>
      <c r="L388" s="27"/>
      <c r="M388" s="27"/>
    </row>
    <row r="389" spans="11:13" ht="18">
      <c r="K389" s="27"/>
      <c r="L389" s="27"/>
      <c r="M389" s="27"/>
    </row>
    <row r="390" spans="11:13" ht="18">
      <c r="K390" s="27"/>
      <c r="L390" s="27"/>
      <c r="M390" s="27"/>
    </row>
    <row r="391" spans="11:13" ht="18">
      <c r="K391" s="27"/>
      <c r="L391" s="27"/>
      <c r="M391" s="27"/>
    </row>
    <row r="392" spans="11:13" ht="18">
      <c r="K392" s="27"/>
      <c r="L392" s="27"/>
      <c r="M392" s="27"/>
    </row>
    <row r="393" spans="11:13" ht="18">
      <c r="K393" s="27"/>
      <c r="L393" s="27"/>
      <c r="M393" s="27"/>
    </row>
    <row r="394" spans="11:13" ht="18">
      <c r="K394" s="27"/>
      <c r="L394" s="27"/>
      <c r="M394" s="27"/>
    </row>
    <row r="395" spans="11:13" ht="18">
      <c r="K395" s="27"/>
      <c r="L395" s="27"/>
      <c r="M395" s="27"/>
    </row>
    <row r="396" spans="11:13" ht="18">
      <c r="K396" s="27"/>
      <c r="L396" s="27"/>
      <c r="M396" s="27"/>
    </row>
    <row r="397" spans="11:13" ht="18">
      <c r="K397" s="27"/>
      <c r="L397" s="27"/>
      <c r="M397" s="27"/>
    </row>
    <row r="398" spans="11:13" ht="18">
      <c r="K398" s="27"/>
      <c r="L398" s="27"/>
      <c r="M398" s="27"/>
    </row>
    <row r="399" spans="11:13" ht="18">
      <c r="K399" s="27"/>
      <c r="L399" s="27"/>
      <c r="M399" s="27"/>
    </row>
    <row r="400" spans="11:13" ht="18">
      <c r="K400" s="27"/>
      <c r="L400" s="27"/>
      <c r="M400" s="27"/>
    </row>
    <row r="401" spans="11:13" ht="18">
      <c r="K401" s="27"/>
      <c r="L401" s="27"/>
      <c r="M401" s="27"/>
    </row>
    <row r="402" spans="11:13" ht="18">
      <c r="K402" s="27"/>
      <c r="L402" s="27"/>
      <c r="M402" s="27"/>
    </row>
    <row r="403" spans="11:13" ht="18">
      <c r="K403" s="27"/>
      <c r="L403" s="27"/>
      <c r="M403" s="27"/>
    </row>
    <row r="404" spans="11:13" ht="18">
      <c r="K404" s="27"/>
      <c r="L404" s="27"/>
      <c r="M404" s="27"/>
    </row>
    <row r="405" spans="11:13" ht="18">
      <c r="K405" s="27"/>
      <c r="L405" s="27"/>
      <c r="M405" s="27"/>
    </row>
    <row r="406" spans="11:13" ht="18">
      <c r="K406" s="27"/>
      <c r="L406" s="27"/>
      <c r="M406" s="27"/>
    </row>
    <row r="407" spans="11:13" ht="18">
      <c r="K407" s="27"/>
      <c r="L407" s="27"/>
      <c r="M407" s="27"/>
    </row>
    <row r="408" spans="11:13" ht="18">
      <c r="K408" s="27"/>
      <c r="L408" s="27"/>
      <c r="M408" s="27"/>
    </row>
    <row r="409" spans="11:13" ht="18">
      <c r="K409" s="27"/>
      <c r="L409" s="27"/>
      <c r="M409" s="27"/>
    </row>
    <row r="410" spans="11:13" ht="18">
      <c r="K410" s="27"/>
      <c r="L410" s="27"/>
      <c r="M410" s="27"/>
    </row>
    <row r="411" spans="11:13" ht="18">
      <c r="K411" s="27"/>
      <c r="L411" s="27"/>
      <c r="M411" s="27"/>
    </row>
    <row r="412" spans="11:13" ht="18">
      <c r="K412" s="27"/>
      <c r="L412" s="27"/>
      <c r="M412" s="27"/>
    </row>
    <row r="413" spans="11:13" ht="18">
      <c r="K413" s="27"/>
      <c r="L413" s="27"/>
      <c r="M413" s="27"/>
    </row>
    <row r="414" spans="11:13" ht="18">
      <c r="K414" s="27"/>
      <c r="L414" s="27"/>
      <c r="M414" s="27"/>
    </row>
    <row r="415" spans="11:13" ht="18">
      <c r="K415" s="27"/>
      <c r="L415" s="27"/>
      <c r="M415" s="27"/>
    </row>
    <row r="416" spans="11:13" ht="18">
      <c r="K416" s="27"/>
      <c r="L416" s="27"/>
      <c r="M416" s="27"/>
    </row>
    <row r="417" spans="11:13" ht="18">
      <c r="K417" s="27"/>
      <c r="L417" s="27"/>
      <c r="M417" s="27"/>
    </row>
    <row r="418" spans="11:13" ht="18">
      <c r="K418" s="27"/>
      <c r="L418" s="27"/>
      <c r="M418" s="27"/>
    </row>
    <row r="419" spans="11:13" ht="18">
      <c r="K419" s="27"/>
      <c r="L419" s="27"/>
      <c r="M419" s="27"/>
    </row>
    <row r="420" spans="11:13" ht="18">
      <c r="K420" s="27"/>
      <c r="L420" s="27"/>
      <c r="M420" s="27"/>
    </row>
    <row r="421" spans="11:13" ht="18">
      <c r="K421" s="27"/>
      <c r="L421" s="27"/>
      <c r="M421" s="27"/>
    </row>
    <row r="422" spans="11:13" ht="18">
      <c r="K422" s="27"/>
      <c r="L422" s="27"/>
      <c r="M422" s="27"/>
    </row>
    <row r="423" spans="11:13" ht="18">
      <c r="K423" s="27"/>
      <c r="L423" s="27"/>
      <c r="M423" s="27"/>
    </row>
    <row r="424" spans="11:13" ht="18">
      <c r="K424" s="27"/>
      <c r="L424" s="27"/>
      <c r="M424" s="27"/>
    </row>
    <row r="425" spans="11:13" ht="18">
      <c r="K425" s="27"/>
      <c r="L425" s="27"/>
      <c r="M425" s="27"/>
    </row>
    <row r="426" spans="11:13" ht="18">
      <c r="K426" s="27"/>
      <c r="L426" s="27"/>
      <c r="M426" s="27"/>
    </row>
    <row r="427" spans="11:13" ht="18">
      <c r="K427" s="27"/>
      <c r="L427" s="27"/>
      <c r="M427" s="27"/>
    </row>
    <row r="428" spans="11:13" ht="18">
      <c r="K428" s="27"/>
      <c r="L428" s="27"/>
      <c r="M428" s="27"/>
    </row>
    <row r="429" spans="11:13" ht="18">
      <c r="K429" s="27"/>
      <c r="L429" s="27"/>
      <c r="M429" s="27"/>
    </row>
    <row r="430" spans="11:13" ht="18">
      <c r="K430" s="27"/>
      <c r="L430" s="27"/>
      <c r="M430" s="27"/>
    </row>
    <row r="431" spans="11:13" ht="18">
      <c r="K431" s="27"/>
      <c r="L431" s="27"/>
      <c r="M431" s="27"/>
    </row>
    <row r="432" spans="11:13" ht="18">
      <c r="K432" s="27"/>
      <c r="L432" s="27"/>
      <c r="M432" s="27"/>
    </row>
    <row r="433" spans="11:13" ht="18">
      <c r="K433" s="27"/>
      <c r="L433" s="27"/>
      <c r="M433" s="27"/>
    </row>
    <row r="434" spans="11:13" ht="18">
      <c r="K434" s="27"/>
      <c r="L434" s="27"/>
      <c r="M434" s="27"/>
    </row>
    <row r="435" spans="11:13" ht="18">
      <c r="K435" s="27"/>
      <c r="L435" s="27"/>
      <c r="M435" s="27"/>
    </row>
    <row r="436" spans="11:13" ht="18">
      <c r="K436" s="27"/>
      <c r="L436" s="27"/>
      <c r="M436" s="27"/>
    </row>
    <row r="437" spans="11:13" ht="18">
      <c r="K437" s="27"/>
      <c r="L437" s="27"/>
      <c r="M437" s="27"/>
    </row>
    <row r="438" spans="11:13" ht="18">
      <c r="K438" s="27"/>
      <c r="L438" s="27"/>
      <c r="M438" s="27"/>
    </row>
    <row r="439" spans="11:13" ht="18">
      <c r="K439" s="27"/>
      <c r="L439" s="27"/>
      <c r="M439" s="27"/>
    </row>
    <row r="440" spans="11:13" ht="18">
      <c r="K440" s="27"/>
      <c r="L440" s="27"/>
      <c r="M440" s="27"/>
    </row>
    <row r="441" spans="11:13" ht="18">
      <c r="K441" s="27"/>
      <c r="L441" s="27"/>
      <c r="M441" s="27"/>
    </row>
    <row r="442" spans="11:13" ht="18">
      <c r="K442" s="27"/>
      <c r="L442" s="27"/>
      <c r="M442" s="27"/>
    </row>
    <row r="443" spans="11:13" ht="18">
      <c r="K443" s="27"/>
      <c r="L443" s="27"/>
      <c r="M443" s="27"/>
    </row>
    <row r="444" spans="11:13" ht="18">
      <c r="K444" s="27"/>
      <c r="L444" s="27"/>
      <c r="M444" s="27"/>
    </row>
    <row r="445" spans="11:13" ht="18">
      <c r="K445" s="27"/>
      <c r="L445" s="27"/>
      <c r="M445" s="27"/>
    </row>
    <row r="446" spans="11:13" ht="18">
      <c r="K446" s="27"/>
      <c r="L446" s="27"/>
      <c r="M446" s="27"/>
    </row>
    <row r="447" spans="11:13" ht="18">
      <c r="K447" s="27"/>
      <c r="L447" s="27"/>
      <c r="M447" s="27"/>
    </row>
    <row r="448" spans="11:13" ht="18">
      <c r="K448" s="27"/>
      <c r="L448" s="27"/>
      <c r="M448" s="27"/>
    </row>
    <row r="449" spans="11:13" ht="18">
      <c r="K449" s="27"/>
      <c r="L449" s="27"/>
      <c r="M449" s="27"/>
    </row>
    <row r="450" spans="11:13" ht="18">
      <c r="K450" s="27"/>
      <c r="L450" s="27"/>
      <c r="M450" s="27"/>
    </row>
    <row r="451" spans="11:13" ht="18">
      <c r="K451" s="27"/>
      <c r="L451" s="27"/>
      <c r="M451" s="27"/>
    </row>
    <row r="452" spans="11:13" ht="18">
      <c r="K452" s="27"/>
      <c r="L452" s="27"/>
      <c r="M452" s="27"/>
    </row>
    <row r="453" spans="11:13" ht="18">
      <c r="K453" s="27"/>
      <c r="L453" s="27"/>
      <c r="M453" s="27"/>
    </row>
    <row r="454" spans="11:13" ht="18">
      <c r="K454" s="27"/>
      <c r="L454" s="27"/>
      <c r="M454" s="27"/>
    </row>
    <row r="455" spans="11:13" ht="18">
      <c r="K455" s="27"/>
      <c r="L455" s="27"/>
      <c r="M455" s="27"/>
    </row>
    <row r="456" spans="11:13" ht="18">
      <c r="K456" s="27"/>
      <c r="L456" s="27"/>
      <c r="M456" s="27"/>
    </row>
    <row r="457" spans="11:13" ht="18">
      <c r="K457" s="27"/>
      <c r="L457" s="27"/>
      <c r="M457" s="27"/>
    </row>
    <row r="458" spans="11:13" ht="18">
      <c r="K458" s="27"/>
      <c r="L458" s="27"/>
      <c r="M458" s="27"/>
    </row>
    <row r="459" spans="11:13" ht="18">
      <c r="K459" s="27"/>
      <c r="L459" s="27"/>
      <c r="M459" s="27"/>
    </row>
    <row r="460" spans="11:13" ht="18">
      <c r="K460" s="27"/>
      <c r="L460" s="27"/>
      <c r="M460" s="27"/>
    </row>
    <row r="461" spans="11:13" ht="18">
      <c r="K461" s="27"/>
      <c r="L461" s="27"/>
      <c r="M461" s="27"/>
    </row>
    <row r="462" spans="11:13" ht="18">
      <c r="K462" s="27"/>
      <c r="L462" s="27"/>
      <c r="M462" s="27"/>
    </row>
    <row r="463" spans="11:13" ht="18">
      <c r="K463" s="27"/>
      <c r="L463" s="27"/>
      <c r="M463" s="27"/>
    </row>
    <row r="464" spans="11:13" ht="18">
      <c r="K464" s="27"/>
      <c r="L464" s="27"/>
      <c r="M464" s="27"/>
    </row>
    <row r="465" spans="11:13" ht="18">
      <c r="K465" s="27"/>
      <c r="L465" s="27"/>
      <c r="M465" s="27"/>
    </row>
    <row r="466" spans="11:13" ht="18">
      <c r="K466" s="27"/>
      <c r="L466" s="27"/>
      <c r="M466" s="27"/>
    </row>
    <row r="467" spans="11:13" ht="18">
      <c r="K467" s="27"/>
      <c r="L467" s="27"/>
      <c r="M467" s="27"/>
    </row>
    <row r="468" spans="11:13" ht="18">
      <c r="K468" s="27"/>
      <c r="L468" s="27"/>
      <c r="M468" s="27"/>
    </row>
    <row r="469" spans="11:13" ht="18">
      <c r="K469" s="27"/>
      <c r="L469" s="27"/>
      <c r="M469" s="27"/>
    </row>
    <row r="470" spans="11:13" ht="18">
      <c r="K470" s="27"/>
      <c r="L470" s="27"/>
      <c r="M470" s="27"/>
    </row>
    <row r="471" spans="11:13" ht="18">
      <c r="K471" s="27"/>
      <c r="L471" s="27"/>
      <c r="M471" s="27"/>
    </row>
    <row r="472" spans="11:13" ht="18">
      <c r="K472" s="27"/>
      <c r="L472" s="27"/>
      <c r="M472" s="27"/>
    </row>
    <row r="473" spans="11:13" ht="18">
      <c r="K473" s="27"/>
      <c r="L473" s="27"/>
      <c r="M473" s="27"/>
    </row>
    <row r="474" spans="11:13" ht="18">
      <c r="K474" s="27"/>
      <c r="L474" s="27"/>
      <c r="M474" s="27"/>
    </row>
    <row r="475" spans="11:13" ht="18">
      <c r="K475" s="27"/>
      <c r="L475" s="27"/>
      <c r="M475" s="27"/>
    </row>
    <row r="476" spans="11:13" ht="18">
      <c r="K476" s="27"/>
      <c r="L476" s="27"/>
      <c r="M476" s="27"/>
    </row>
    <row r="477" spans="11:13" ht="18">
      <c r="K477" s="27"/>
      <c r="L477" s="27"/>
      <c r="M477" s="27"/>
    </row>
    <row r="478" spans="11:13" ht="18">
      <c r="K478" s="27"/>
      <c r="L478" s="27"/>
      <c r="M478" s="27"/>
    </row>
    <row r="479" spans="11:13" ht="18">
      <c r="K479" s="27"/>
      <c r="L479" s="27"/>
      <c r="M479" s="27"/>
    </row>
    <row r="480" spans="11:13" ht="18">
      <c r="K480" s="27"/>
      <c r="L480" s="27"/>
      <c r="M480" s="27"/>
    </row>
    <row r="481" spans="11:13" ht="18">
      <c r="K481" s="27"/>
      <c r="L481" s="27"/>
      <c r="M481" s="27"/>
    </row>
    <row r="482" spans="11:13" ht="18">
      <c r="K482" s="27"/>
      <c r="L482" s="27"/>
      <c r="M482" s="27"/>
    </row>
    <row r="483" spans="11:13" ht="18">
      <c r="K483" s="27"/>
      <c r="L483" s="27"/>
      <c r="M483" s="27"/>
    </row>
    <row r="484" spans="11:13" ht="18">
      <c r="K484" s="27"/>
      <c r="L484" s="27"/>
      <c r="M484" s="27"/>
    </row>
    <row r="485" spans="11:13" ht="18">
      <c r="K485" s="27"/>
      <c r="L485" s="27"/>
      <c r="M485" s="27"/>
    </row>
    <row r="486" spans="11:13" ht="18">
      <c r="K486" s="27"/>
      <c r="L486" s="27"/>
      <c r="M486" s="27"/>
    </row>
    <row r="487" spans="11:13" ht="18">
      <c r="K487" s="27"/>
      <c r="L487" s="27"/>
      <c r="M487" s="27"/>
    </row>
    <row r="488" spans="11:13" ht="18">
      <c r="K488" s="27"/>
      <c r="L488" s="27"/>
      <c r="M488" s="27"/>
    </row>
    <row r="489" spans="11:13" ht="18">
      <c r="K489" s="27"/>
      <c r="L489" s="27"/>
      <c r="M489" s="27"/>
    </row>
    <row r="490" spans="11:13" ht="18">
      <c r="K490" s="27"/>
      <c r="L490" s="27"/>
      <c r="M490" s="27"/>
    </row>
    <row r="491" spans="11:13" ht="18">
      <c r="K491" s="27"/>
      <c r="L491" s="27"/>
      <c r="M491" s="27"/>
    </row>
    <row r="492" spans="11:13" ht="18">
      <c r="K492" s="27"/>
      <c r="L492" s="27"/>
      <c r="M492" s="27"/>
    </row>
    <row r="493" spans="11:13" ht="18">
      <c r="K493" s="27"/>
      <c r="L493" s="27"/>
      <c r="M493" s="27"/>
    </row>
    <row r="494" spans="11:13" ht="18">
      <c r="K494" s="27"/>
      <c r="L494" s="27"/>
      <c r="M494" s="27"/>
    </row>
    <row r="495" spans="11:13" ht="18">
      <c r="K495" s="27"/>
      <c r="L495" s="27"/>
      <c r="M495" s="27"/>
    </row>
    <row r="496" spans="11:13" ht="18">
      <c r="K496" s="27"/>
      <c r="L496" s="27"/>
      <c r="M496" s="27"/>
    </row>
    <row r="497" spans="11:13" ht="18">
      <c r="K497" s="27"/>
      <c r="L497" s="27"/>
      <c r="M497" s="27"/>
    </row>
    <row r="498" spans="11:13" ht="18">
      <c r="K498" s="27"/>
      <c r="L498" s="27"/>
      <c r="M498" s="27"/>
    </row>
    <row r="499" spans="11:13" ht="18">
      <c r="K499" s="27"/>
      <c r="L499" s="27"/>
      <c r="M499" s="27"/>
    </row>
    <row r="500" spans="11:13" ht="18">
      <c r="K500" s="27"/>
      <c r="L500" s="27"/>
      <c r="M500" s="27"/>
    </row>
    <row r="501" spans="11:13" ht="18">
      <c r="K501" s="27"/>
      <c r="L501" s="27"/>
      <c r="M501" s="27"/>
    </row>
    <row r="502" spans="11:13" ht="18">
      <c r="K502" s="27"/>
      <c r="L502" s="27"/>
      <c r="M502" s="27"/>
    </row>
    <row r="503" spans="11:13" ht="18">
      <c r="K503" s="27"/>
      <c r="L503" s="27"/>
      <c r="M503" s="27"/>
    </row>
    <row r="504" spans="11:13" ht="18">
      <c r="K504" s="27"/>
      <c r="L504" s="27"/>
      <c r="M504" s="27"/>
    </row>
    <row r="505" spans="11:13" ht="18">
      <c r="K505" s="27"/>
      <c r="L505" s="27"/>
      <c r="M505" s="27"/>
    </row>
    <row r="506" spans="11:13" ht="18">
      <c r="K506" s="27"/>
      <c r="L506" s="27"/>
      <c r="M506" s="27"/>
    </row>
    <row r="507" spans="11:13" ht="18">
      <c r="K507" s="27"/>
      <c r="L507" s="27"/>
      <c r="M507" s="27"/>
    </row>
    <row r="508" spans="11:13" ht="18">
      <c r="K508" s="27"/>
      <c r="L508" s="27"/>
      <c r="M508" s="27"/>
    </row>
    <row r="509" spans="11:13" ht="18">
      <c r="K509" s="27"/>
      <c r="L509" s="27"/>
      <c r="M509" s="27"/>
    </row>
    <row r="510" spans="11:13" ht="18">
      <c r="K510" s="27"/>
      <c r="L510" s="27"/>
      <c r="M510" s="27"/>
    </row>
    <row r="511" spans="11:13" ht="18">
      <c r="K511" s="27"/>
      <c r="L511" s="27"/>
      <c r="M511" s="27"/>
    </row>
    <row r="512" spans="11:13" ht="18">
      <c r="K512" s="27"/>
      <c r="L512" s="27"/>
      <c r="M512" s="27"/>
    </row>
    <row r="513" spans="11:13" ht="18">
      <c r="K513" s="27"/>
      <c r="L513" s="27"/>
      <c r="M513" s="27"/>
    </row>
    <row r="514" spans="11:13" ht="18">
      <c r="K514" s="27"/>
      <c r="L514" s="27"/>
      <c r="M514" s="27"/>
    </row>
    <row r="515" spans="11:13" ht="18">
      <c r="K515" s="27"/>
      <c r="L515" s="27"/>
      <c r="M515" s="27"/>
    </row>
    <row r="516" spans="11:13" ht="18">
      <c r="K516" s="27"/>
      <c r="L516" s="27"/>
      <c r="M516" s="27"/>
    </row>
    <row r="517" spans="11:13" ht="18">
      <c r="K517" s="27"/>
      <c r="L517" s="27"/>
      <c r="M517" s="27"/>
    </row>
    <row r="518" spans="11:13" ht="18">
      <c r="K518" s="27"/>
      <c r="L518" s="27"/>
      <c r="M518" s="27"/>
    </row>
    <row r="519" spans="11:13" ht="18">
      <c r="K519" s="27"/>
      <c r="L519" s="27"/>
      <c r="M519" s="27"/>
    </row>
    <row r="520" spans="11:13" ht="18">
      <c r="K520" s="27"/>
      <c r="L520" s="27"/>
      <c r="M520" s="27"/>
    </row>
    <row r="521" spans="11:13" ht="18">
      <c r="K521" s="27"/>
      <c r="L521" s="27"/>
      <c r="M521" s="27"/>
    </row>
    <row r="522" spans="11:13" ht="18">
      <c r="K522" s="27"/>
      <c r="L522" s="27"/>
      <c r="M522" s="27"/>
    </row>
    <row r="523" spans="11:13" ht="18">
      <c r="K523" s="27"/>
      <c r="L523" s="27"/>
      <c r="M523" s="27"/>
    </row>
    <row r="524" spans="11:13" ht="18">
      <c r="K524" s="27"/>
      <c r="L524" s="27"/>
      <c r="M524" s="27"/>
    </row>
    <row r="525" spans="11:13" ht="18">
      <c r="K525" s="27"/>
      <c r="L525" s="27"/>
      <c r="M525" s="27"/>
    </row>
    <row r="526" spans="11:13" ht="18">
      <c r="K526" s="27"/>
      <c r="L526" s="27"/>
      <c r="M526" s="27"/>
    </row>
    <row r="527" spans="11:13" ht="18">
      <c r="K527" s="27"/>
      <c r="L527" s="27"/>
      <c r="M527" s="27"/>
    </row>
    <row r="528" spans="11:13" ht="18">
      <c r="K528" s="27"/>
      <c r="L528" s="27"/>
      <c r="M528" s="27"/>
    </row>
    <row r="529" spans="11:13" ht="18">
      <c r="K529" s="27"/>
      <c r="L529" s="27"/>
      <c r="M529" s="27"/>
    </row>
    <row r="530" spans="11:13" ht="18">
      <c r="K530" s="27"/>
      <c r="L530" s="27"/>
      <c r="M530" s="27"/>
    </row>
    <row r="531" spans="11:13" ht="18">
      <c r="K531" s="27"/>
      <c r="L531" s="27"/>
      <c r="M531" s="27"/>
    </row>
    <row r="532" spans="11:13" ht="18">
      <c r="K532" s="27"/>
      <c r="L532" s="27"/>
      <c r="M532" s="27"/>
    </row>
    <row r="533" spans="11:13" ht="18">
      <c r="K533" s="27"/>
      <c r="L533" s="27"/>
      <c r="M533" s="27"/>
    </row>
    <row r="534" spans="11:13" ht="18">
      <c r="K534" s="27"/>
      <c r="L534" s="27"/>
      <c r="M534" s="27"/>
    </row>
    <row r="535" spans="11:13" ht="18">
      <c r="K535" s="27"/>
      <c r="L535" s="27"/>
      <c r="M535" s="27"/>
    </row>
    <row r="536" spans="11:13" ht="18">
      <c r="K536" s="27"/>
      <c r="L536" s="27"/>
      <c r="M536" s="27"/>
    </row>
    <row r="537" spans="11:13" ht="18">
      <c r="K537" s="27"/>
      <c r="L537" s="27"/>
      <c r="M537" s="27"/>
    </row>
    <row r="538" spans="11:13" ht="18">
      <c r="K538" s="27"/>
      <c r="L538" s="27"/>
      <c r="M538" s="27"/>
    </row>
    <row r="539" spans="11:13" ht="18">
      <c r="K539" s="27"/>
      <c r="L539" s="27"/>
      <c r="M539" s="27"/>
    </row>
    <row r="540" spans="11:13" ht="18">
      <c r="K540" s="27"/>
      <c r="L540" s="27"/>
      <c r="M540" s="27"/>
    </row>
    <row r="541" spans="11:13" ht="18">
      <c r="K541" s="27"/>
      <c r="L541" s="27"/>
      <c r="M541" s="27"/>
    </row>
    <row r="542" spans="11:13" ht="18">
      <c r="K542" s="27"/>
      <c r="L542" s="27"/>
      <c r="M542" s="27"/>
    </row>
    <row r="543" spans="11:13" ht="18">
      <c r="K543" s="27"/>
      <c r="L543" s="27"/>
      <c r="M543" s="27"/>
    </row>
    <row r="544" spans="11:13" ht="18">
      <c r="K544" s="27"/>
      <c r="L544" s="27"/>
      <c r="M544" s="27"/>
    </row>
    <row r="545" spans="11:13" ht="18">
      <c r="K545" s="27"/>
      <c r="L545" s="27"/>
      <c r="M545" s="27"/>
    </row>
    <row r="546" spans="11:13" ht="18">
      <c r="K546" s="27"/>
      <c r="L546" s="27"/>
      <c r="M546" s="27"/>
    </row>
    <row r="547" spans="11:13" ht="18">
      <c r="K547" s="27"/>
      <c r="L547" s="27"/>
      <c r="M547" s="27"/>
    </row>
    <row r="548" spans="11:13" ht="18">
      <c r="K548" s="27"/>
      <c r="L548" s="27"/>
      <c r="M548" s="27"/>
    </row>
    <row r="549" spans="11:13" ht="18">
      <c r="K549" s="27"/>
      <c r="L549" s="27"/>
      <c r="M549" s="27"/>
    </row>
    <row r="550" spans="11:13" ht="18">
      <c r="K550" s="27"/>
      <c r="L550" s="27"/>
      <c r="M550" s="27"/>
    </row>
    <row r="551" spans="11:13" ht="18">
      <c r="K551" s="27"/>
      <c r="L551" s="27"/>
      <c r="M551" s="27"/>
    </row>
    <row r="552" spans="11:13" ht="18">
      <c r="K552" s="27"/>
      <c r="L552" s="27"/>
      <c r="M552" s="27"/>
    </row>
    <row r="553" spans="11:13" ht="18">
      <c r="K553" s="27"/>
      <c r="L553" s="27"/>
      <c r="M553" s="27"/>
    </row>
    <row r="554" spans="11:13" ht="18">
      <c r="K554" s="27"/>
      <c r="L554" s="27"/>
      <c r="M554" s="27"/>
    </row>
    <row r="555" spans="11:13" ht="18">
      <c r="K555" s="27"/>
      <c r="L555" s="27"/>
      <c r="M555" s="27"/>
    </row>
    <row r="556" spans="11:13" ht="18">
      <c r="K556" s="27"/>
      <c r="L556" s="27"/>
      <c r="M556" s="27"/>
    </row>
    <row r="557" spans="11:13" ht="18">
      <c r="K557" s="27"/>
      <c r="L557" s="27"/>
      <c r="M557" s="27"/>
    </row>
    <row r="558" spans="11:13" ht="18">
      <c r="K558" s="27"/>
      <c r="L558" s="27"/>
      <c r="M558" s="27"/>
    </row>
    <row r="559" spans="11:13" ht="18">
      <c r="K559" s="27"/>
      <c r="L559" s="27"/>
      <c r="M559" s="27"/>
    </row>
    <row r="560" spans="11:13" ht="18">
      <c r="K560" s="27"/>
      <c r="L560" s="27"/>
      <c r="M560" s="27"/>
    </row>
    <row r="561" spans="11:13" ht="18">
      <c r="K561" s="27"/>
      <c r="L561" s="27"/>
      <c r="M561" s="27"/>
    </row>
    <row r="562" spans="11:13" ht="18">
      <c r="K562" s="27"/>
      <c r="L562" s="27"/>
      <c r="M562" s="27"/>
    </row>
    <row r="563" spans="11:13" ht="18">
      <c r="K563" s="27"/>
      <c r="L563" s="27"/>
      <c r="M563" s="27"/>
    </row>
    <row r="564" spans="11:13" ht="18">
      <c r="K564" s="27"/>
      <c r="L564" s="27"/>
      <c r="M564" s="27"/>
    </row>
    <row r="565" spans="11:13" ht="18">
      <c r="K565" s="27"/>
      <c r="L565" s="27"/>
      <c r="M565" s="27"/>
    </row>
    <row r="566" spans="11:13" ht="18">
      <c r="K566" s="27"/>
      <c r="L566" s="27"/>
      <c r="M566" s="27"/>
    </row>
    <row r="567" spans="11:13" ht="18">
      <c r="K567" s="27"/>
      <c r="L567" s="27"/>
      <c r="M567" s="27"/>
    </row>
    <row r="568" spans="11:13" ht="18">
      <c r="K568" s="27"/>
      <c r="L568" s="27"/>
      <c r="M568" s="27"/>
    </row>
    <row r="569" spans="11:13" ht="18">
      <c r="K569" s="27"/>
      <c r="L569" s="27"/>
      <c r="M569" s="27"/>
    </row>
    <row r="570" spans="11:13" ht="18">
      <c r="K570" s="27"/>
      <c r="L570" s="27"/>
      <c r="M570" s="27"/>
    </row>
    <row r="571" spans="11:13" ht="18">
      <c r="K571" s="27"/>
      <c r="L571" s="27"/>
      <c r="M571" s="27"/>
    </row>
    <row r="572" spans="11:13" ht="18">
      <c r="K572" s="27"/>
      <c r="L572" s="27"/>
      <c r="M572" s="27"/>
    </row>
    <row r="573" spans="11:13" ht="18">
      <c r="K573" s="27"/>
      <c r="L573" s="27"/>
      <c r="M573" s="27"/>
    </row>
    <row r="574" spans="11:13" ht="18">
      <c r="K574" s="27"/>
      <c r="L574" s="27"/>
      <c r="M574" s="27"/>
    </row>
    <row r="575" spans="11:13" ht="18">
      <c r="K575" s="27"/>
      <c r="L575" s="27"/>
      <c r="M575" s="27"/>
    </row>
    <row r="576" spans="11:13" ht="18">
      <c r="K576" s="27"/>
      <c r="L576" s="27"/>
      <c r="M576" s="27"/>
    </row>
    <row r="577" spans="11:13" ht="18">
      <c r="K577" s="27"/>
      <c r="L577" s="27"/>
      <c r="M577" s="27"/>
    </row>
    <row r="578" spans="11:13" ht="18">
      <c r="K578" s="27"/>
      <c r="L578" s="27"/>
      <c r="M578" s="27"/>
    </row>
    <row r="579" spans="11:13" ht="18">
      <c r="K579" s="27"/>
      <c r="L579" s="27"/>
      <c r="M579" s="27"/>
    </row>
    <row r="580" spans="11:13" ht="18">
      <c r="K580" s="27"/>
      <c r="L580" s="27"/>
      <c r="M580" s="27"/>
    </row>
    <row r="581" spans="11:13" ht="18">
      <c r="K581" s="27"/>
      <c r="L581" s="27"/>
      <c r="M581" s="27"/>
    </row>
    <row r="582" spans="11:13" ht="18">
      <c r="K582" s="27"/>
      <c r="L582" s="27"/>
      <c r="M582" s="27"/>
    </row>
    <row r="583" spans="11:13" ht="18">
      <c r="K583" s="27"/>
      <c r="L583" s="27"/>
      <c r="M583" s="27"/>
    </row>
    <row r="584" spans="11:13" ht="18">
      <c r="K584" s="27"/>
      <c r="L584" s="27"/>
      <c r="M584" s="27"/>
    </row>
    <row r="585" spans="11:13" ht="18">
      <c r="K585" s="27"/>
      <c r="L585" s="27"/>
      <c r="M585" s="27"/>
    </row>
    <row r="586" spans="11:13" ht="18">
      <c r="K586" s="27"/>
      <c r="L586" s="27"/>
      <c r="M586" s="27"/>
    </row>
    <row r="587" spans="11:13" ht="18">
      <c r="K587" s="27"/>
      <c r="L587" s="27"/>
      <c r="M587" s="27"/>
    </row>
    <row r="588" spans="11:13" ht="18">
      <c r="K588" s="27"/>
      <c r="L588" s="27"/>
      <c r="M588" s="27"/>
    </row>
    <row r="589" spans="11:13" ht="18">
      <c r="K589" s="27"/>
      <c r="L589" s="27"/>
      <c r="M589" s="27"/>
    </row>
    <row r="590" spans="11:13" ht="18">
      <c r="K590" s="27"/>
      <c r="L590" s="27"/>
      <c r="M590" s="27"/>
    </row>
    <row r="591" spans="11:13" ht="18">
      <c r="K591" s="27"/>
      <c r="L591" s="27"/>
      <c r="M591" s="27"/>
    </row>
    <row r="592" spans="11:13" ht="18">
      <c r="K592" s="27"/>
      <c r="L592" s="27"/>
      <c r="M592" s="27"/>
    </row>
    <row r="593" spans="11:13" ht="18">
      <c r="K593" s="27"/>
      <c r="L593" s="27"/>
      <c r="M593" s="27"/>
    </row>
    <row r="594" spans="11:13" ht="18">
      <c r="K594" s="27"/>
      <c r="L594" s="27"/>
      <c r="M594" s="27"/>
    </row>
    <row r="595" spans="11:13" ht="18">
      <c r="K595" s="27"/>
      <c r="L595" s="27"/>
      <c r="M595" s="27"/>
    </row>
    <row r="596" spans="11:13" ht="18">
      <c r="K596" s="27"/>
      <c r="L596" s="27"/>
      <c r="M596" s="27"/>
    </row>
    <row r="597" spans="11:13" ht="18">
      <c r="K597" s="27"/>
      <c r="L597" s="27"/>
      <c r="M597" s="27"/>
    </row>
    <row r="598" spans="11:13" ht="18">
      <c r="K598" s="27"/>
      <c r="L598" s="27"/>
      <c r="M598" s="27"/>
    </row>
    <row r="599" spans="11:13" ht="18">
      <c r="K599" s="27"/>
      <c r="L599" s="27"/>
      <c r="M599" s="27"/>
    </row>
    <row r="600" spans="11:13" ht="18">
      <c r="K600" s="27"/>
      <c r="L600" s="27"/>
      <c r="M600" s="27"/>
    </row>
    <row r="601" spans="11:13" ht="18">
      <c r="K601" s="27"/>
      <c r="L601" s="27"/>
      <c r="M601" s="27"/>
    </row>
    <row r="602" spans="11:13" ht="18">
      <c r="K602" s="27"/>
      <c r="L602" s="27"/>
      <c r="M602" s="27"/>
    </row>
    <row r="603" spans="11:13" ht="18">
      <c r="K603" s="27"/>
      <c r="L603" s="27"/>
      <c r="M603" s="27"/>
    </row>
    <row r="604" spans="11:13" ht="18">
      <c r="K604" s="27"/>
      <c r="L604" s="27"/>
      <c r="M604" s="27"/>
    </row>
    <row r="605" spans="11:13" ht="18">
      <c r="K605" s="27"/>
      <c r="L605" s="27"/>
      <c r="M605" s="27"/>
    </row>
    <row r="606" spans="11:13" ht="18">
      <c r="K606" s="27"/>
      <c r="L606" s="27"/>
      <c r="M606" s="27"/>
    </row>
    <row r="607" spans="11:13" ht="18">
      <c r="K607" s="27"/>
      <c r="L607" s="27"/>
      <c r="M607" s="27"/>
    </row>
    <row r="608" spans="11:13" ht="18">
      <c r="K608" s="27"/>
      <c r="L608" s="27"/>
      <c r="M608" s="27"/>
    </row>
    <row r="609" spans="11:13" ht="18">
      <c r="K609" s="27"/>
      <c r="L609" s="27"/>
      <c r="M609" s="27"/>
    </row>
    <row r="610" spans="11:13" ht="18">
      <c r="K610" s="27"/>
      <c r="L610" s="27"/>
      <c r="M610" s="27"/>
    </row>
    <row r="611" spans="11:13" ht="18">
      <c r="K611" s="27"/>
      <c r="L611" s="27"/>
      <c r="M611" s="27"/>
    </row>
    <row r="612" spans="11:13" ht="18">
      <c r="K612" s="27"/>
      <c r="L612" s="27"/>
      <c r="M612" s="27"/>
    </row>
    <row r="613" spans="11:13" ht="18">
      <c r="K613" s="27"/>
      <c r="L613" s="27"/>
      <c r="M613" s="27"/>
    </row>
    <row r="614" spans="11:13" ht="18">
      <c r="K614" s="27"/>
      <c r="L614" s="27"/>
      <c r="M614" s="27"/>
    </row>
    <row r="615" spans="11:13" ht="18">
      <c r="K615" s="27"/>
      <c r="L615" s="27"/>
      <c r="M615" s="27"/>
    </row>
    <row r="616" spans="11:13" ht="18">
      <c r="K616" s="27"/>
      <c r="L616" s="27"/>
      <c r="M616" s="27"/>
    </row>
    <row r="617" spans="11:13" ht="18">
      <c r="K617" s="27"/>
      <c r="L617" s="27"/>
      <c r="M617" s="27"/>
    </row>
    <row r="618" spans="11:13" ht="18">
      <c r="K618" s="27"/>
      <c r="L618" s="27"/>
      <c r="M618" s="27"/>
    </row>
    <row r="619" spans="11:13" ht="18">
      <c r="K619" s="27"/>
      <c r="L619" s="27"/>
      <c r="M619" s="27"/>
    </row>
    <row r="620" spans="11:13" ht="18">
      <c r="K620" s="27"/>
      <c r="L620" s="27"/>
      <c r="M620" s="27"/>
    </row>
    <row r="621" spans="11:13" ht="18">
      <c r="K621" s="27"/>
      <c r="L621" s="27"/>
      <c r="M621" s="27"/>
    </row>
    <row r="622" spans="11:13" ht="18">
      <c r="K622" s="27"/>
      <c r="L622" s="27"/>
      <c r="M622" s="27"/>
    </row>
    <row r="623" spans="11:13" ht="18">
      <c r="K623" s="27"/>
      <c r="L623" s="27"/>
      <c r="M623" s="27"/>
    </row>
    <row r="624" spans="11:13" ht="18">
      <c r="K624" s="27"/>
      <c r="L624" s="27"/>
      <c r="M624" s="27"/>
    </row>
    <row r="625" spans="11:13" ht="18">
      <c r="K625" s="27"/>
      <c r="L625" s="27"/>
      <c r="M625" s="27"/>
    </row>
    <row r="626" spans="11:13" ht="18">
      <c r="K626" s="27"/>
      <c r="L626" s="27"/>
      <c r="M626" s="27"/>
    </row>
    <row r="627" spans="11:13" ht="18">
      <c r="K627" s="27"/>
      <c r="L627" s="27"/>
      <c r="M627" s="27"/>
    </row>
    <row r="628" spans="11:13" ht="18">
      <c r="K628" s="27"/>
      <c r="L628" s="27"/>
      <c r="M628" s="27"/>
    </row>
    <row r="629" spans="11:13" ht="18">
      <c r="K629" s="27"/>
      <c r="L629" s="27"/>
      <c r="M629" s="27"/>
    </row>
    <row r="630" spans="11:13" ht="18">
      <c r="K630" s="27"/>
      <c r="L630" s="27"/>
      <c r="M630" s="27"/>
    </row>
    <row r="631" spans="11:13" ht="18">
      <c r="K631" s="27"/>
      <c r="L631" s="27"/>
      <c r="M631" s="27"/>
    </row>
    <row r="632" spans="11:13" ht="18">
      <c r="K632" s="27"/>
      <c r="L632" s="27"/>
      <c r="M632" s="27"/>
    </row>
    <row r="633" spans="11:13" ht="18">
      <c r="K633" s="27"/>
      <c r="L633" s="27"/>
      <c r="M633" s="27"/>
    </row>
    <row r="634" spans="11:13" ht="18">
      <c r="K634" s="27"/>
      <c r="L634" s="27"/>
      <c r="M634" s="27"/>
    </row>
    <row r="635" spans="11:13" ht="18">
      <c r="K635" s="27"/>
      <c r="L635" s="27"/>
      <c r="M635" s="27"/>
    </row>
    <row r="636" spans="11:13" ht="18">
      <c r="K636" s="27"/>
      <c r="L636" s="27"/>
      <c r="M636" s="27"/>
    </row>
    <row r="637" spans="11:13" ht="18">
      <c r="K637" s="27"/>
      <c r="L637" s="27"/>
      <c r="M637" s="27"/>
    </row>
    <row r="638" spans="11:13" ht="18">
      <c r="K638" s="27"/>
      <c r="L638" s="27"/>
      <c r="M638" s="27"/>
    </row>
    <row r="639" spans="11:13" ht="18">
      <c r="K639" s="27"/>
      <c r="L639" s="27"/>
      <c r="M639" s="27"/>
    </row>
    <row r="640" spans="11:13" ht="18">
      <c r="K640" s="27"/>
      <c r="L640" s="27"/>
      <c r="M640" s="27"/>
    </row>
    <row r="641" spans="11:13" ht="18">
      <c r="K641" s="27"/>
      <c r="L641" s="27"/>
      <c r="M641" s="27"/>
    </row>
    <row r="642" spans="11:13" ht="18">
      <c r="K642" s="27"/>
      <c r="L642" s="27"/>
      <c r="M642" s="27"/>
    </row>
    <row r="643" spans="11:13" ht="18">
      <c r="K643" s="27"/>
      <c r="L643" s="27"/>
      <c r="M643" s="27"/>
    </row>
    <row r="644" spans="11:13" ht="18">
      <c r="K644" s="27"/>
      <c r="L644" s="27"/>
      <c r="M644" s="27"/>
    </row>
    <row r="645" spans="11:13" ht="18">
      <c r="K645" s="27"/>
      <c r="L645" s="27"/>
      <c r="M645" s="27"/>
    </row>
    <row r="646" spans="11:13" ht="18">
      <c r="K646" s="27"/>
      <c r="L646" s="27"/>
      <c r="M646" s="27"/>
    </row>
    <row r="647" spans="11:13" ht="18">
      <c r="K647" s="27"/>
      <c r="L647" s="27"/>
      <c r="M647" s="27"/>
    </row>
    <row r="648" spans="11:13" ht="18">
      <c r="K648" s="27"/>
      <c r="L648" s="27"/>
      <c r="M648" s="27"/>
    </row>
    <row r="649" spans="11:13" ht="18">
      <c r="K649" s="27"/>
      <c r="L649" s="27"/>
      <c r="M649" s="27"/>
    </row>
    <row r="650" spans="11:13" ht="18">
      <c r="K650" s="27"/>
      <c r="L650" s="27"/>
      <c r="M650" s="27"/>
    </row>
    <row r="651" spans="11:13" ht="18">
      <c r="K651" s="27"/>
      <c r="L651" s="27"/>
      <c r="M651" s="27"/>
    </row>
    <row r="652" spans="11:13" ht="18">
      <c r="K652" s="27"/>
      <c r="L652" s="27"/>
      <c r="M652" s="27"/>
    </row>
    <row r="653" spans="11:13" ht="18">
      <c r="K653" s="27"/>
      <c r="L653" s="27"/>
      <c r="M653" s="27"/>
    </row>
    <row r="654" spans="11:13" ht="18">
      <c r="K654" s="27"/>
      <c r="L654" s="27"/>
      <c r="M654" s="27"/>
    </row>
    <row r="655" spans="11:13" ht="18">
      <c r="K655" s="27"/>
      <c r="L655" s="27"/>
      <c r="M655" s="27"/>
    </row>
    <row r="656" spans="11:13" ht="18">
      <c r="K656" s="27"/>
      <c r="L656" s="27"/>
      <c r="M656" s="27"/>
    </row>
    <row r="657" spans="11:13" ht="18">
      <c r="K657" s="27"/>
      <c r="L657" s="27"/>
      <c r="M657" s="27"/>
    </row>
    <row r="658" spans="11:13" ht="18">
      <c r="K658" s="27"/>
      <c r="L658" s="27"/>
      <c r="M658" s="27"/>
    </row>
    <row r="659" spans="11:13" ht="18">
      <c r="K659" s="27"/>
      <c r="L659" s="27"/>
      <c r="M659" s="27"/>
    </row>
    <row r="660" spans="11:13" ht="18">
      <c r="K660" s="27"/>
      <c r="L660" s="27"/>
      <c r="M660" s="27"/>
    </row>
    <row r="661" spans="11:13" ht="18">
      <c r="K661" s="27"/>
      <c r="L661" s="27"/>
      <c r="M661" s="27"/>
    </row>
    <row r="662" spans="11:13" ht="18">
      <c r="K662" s="27"/>
      <c r="L662" s="27"/>
      <c r="M662" s="27"/>
    </row>
    <row r="663" spans="11:13" ht="18">
      <c r="K663" s="27"/>
      <c r="L663" s="27"/>
      <c r="M663" s="27"/>
    </row>
    <row r="664" spans="11:13" ht="18">
      <c r="K664" s="27"/>
      <c r="L664" s="27"/>
      <c r="M664" s="27"/>
    </row>
    <row r="665" spans="11:13" ht="18">
      <c r="K665" s="27"/>
      <c r="L665" s="27"/>
      <c r="M665" s="27"/>
    </row>
    <row r="666" spans="11:13" ht="18">
      <c r="K666" s="27"/>
      <c r="L666" s="27"/>
      <c r="M666" s="27"/>
    </row>
    <row r="667" spans="11:13" ht="18">
      <c r="K667" s="27"/>
      <c r="L667" s="27"/>
      <c r="M667" s="27"/>
    </row>
    <row r="668" spans="11:13" ht="18">
      <c r="K668" s="27"/>
      <c r="L668" s="27"/>
      <c r="M668" s="27"/>
    </row>
    <row r="669" spans="11:13" ht="18">
      <c r="K669" s="27"/>
      <c r="L669" s="27"/>
      <c r="M669" s="27"/>
    </row>
    <row r="670" spans="11:13" ht="18">
      <c r="K670" s="27"/>
      <c r="L670" s="27"/>
      <c r="M670" s="27"/>
    </row>
    <row r="671" spans="11:13" ht="18">
      <c r="K671" s="27"/>
      <c r="L671" s="27"/>
      <c r="M671" s="27"/>
    </row>
    <row r="672" spans="11:13" ht="18">
      <c r="K672" s="27"/>
      <c r="L672" s="27"/>
      <c r="M672" s="27"/>
    </row>
    <row r="673" spans="11:13" ht="18">
      <c r="K673" s="27"/>
      <c r="L673" s="27"/>
      <c r="M673" s="27"/>
    </row>
    <row r="674" spans="11:13" ht="18">
      <c r="K674" s="27"/>
      <c r="L674" s="27"/>
      <c r="M674" s="27"/>
    </row>
    <row r="675" spans="11:13" ht="18">
      <c r="K675" s="27"/>
      <c r="L675" s="27"/>
      <c r="M675" s="27"/>
    </row>
    <row r="676" spans="11:13" ht="18">
      <c r="K676" s="27"/>
      <c r="L676" s="27"/>
      <c r="M676" s="27"/>
    </row>
    <row r="677" spans="11:13" ht="18">
      <c r="K677" s="27"/>
      <c r="L677" s="27"/>
      <c r="M677" s="27"/>
    </row>
    <row r="678" spans="11:13" ht="18">
      <c r="K678" s="27"/>
      <c r="L678" s="27"/>
      <c r="M678" s="27"/>
    </row>
    <row r="679" spans="11:13" ht="18">
      <c r="K679" s="27"/>
      <c r="L679" s="27"/>
      <c r="M679" s="27"/>
    </row>
    <row r="680" spans="11:13" ht="18">
      <c r="K680" s="27"/>
      <c r="L680" s="27"/>
      <c r="M680" s="27"/>
    </row>
    <row r="681" spans="11:13" ht="18">
      <c r="K681" s="27"/>
      <c r="L681" s="27"/>
      <c r="M681" s="27"/>
    </row>
    <row r="682" spans="11:13" ht="18">
      <c r="K682" s="27"/>
      <c r="L682" s="27"/>
      <c r="M682" s="27"/>
    </row>
    <row r="683" spans="11:13" ht="18">
      <c r="K683" s="27"/>
      <c r="L683" s="27"/>
      <c r="M683" s="27"/>
    </row>
    <row r="684" spans="11:13" ht="18">
      <c r="K684" s="27"/>
      <c r="L684" s="27"/>
      <c r="M684" s="27"/>
    </row>
    <row r="685" spans="11:13" ht="18">
      <c r="K685" s="27"/>
      <c r="L685" s="27"/>
      <c r="M685" s="27"/>
    </row>
    <row r="686" spans="11:13" ht="18">
      <c r="K686" s="27"/>
      <c r="L686" s="27"/>
      <c r="M686" s="27"/>
    </row>
    <row r="687" spans="11:13" ht="18">
      <c r="K687" s="27"/>
      <c r="L687" s="27"/>
      <c r="M687" s="27"/>
    </row>
    <row r="688" spans="11:13" ht="18">
      <c r="K688" s="27"/>
      <c r="L688" s="27"/>
      <c r="M688" s="27"/>
    </row>
    <row r="689" spans="11:13" ht="18">
      <c r="K689" s="27"/>
      <c r="L689" s="27"/>
      <c r="M689" s="27"/>
    </row>
    <row r="690" spans="11:13" ht="18">
      <c r="K690" s="27"/>
      <c r="L690" s="27"/>
      <c r="M690" s="27"/>
    </row>
    <row r="691" spans="11:13" ht="18">
      <c r="K691" s="27"/>
      <c r="L691" s="27"/>
      <c r="M691" s="27"/>
    </row>
    <row r="692" spans="11:13" ht="18">
      <c r="K692" s="27"/>
      <c r="L692" s="27"/>
      <c r="M692" s="27"/>
    </row>
    <row r="693" spans="11:13" ht="18">
      <c r="K693" s="27"/>
      <c r="L693" s="27"/>
      <c r="M693" s="27"/>
    </row>
  </sheetData>
  <mergeCells count="26">
    <mergeCell ref="F77:I77"/>
    <mergeCell ref="F85:G85"/>
    <mergeCell ref="F90:H90"/>
    <mergeCell ref="F33:I33"/>
    <mergeCell ref="F69:I69"/>
    <mergeCell ref="K67:N67"/>
    <mergeCell ref="K85:N85"/>
    <mergeCell ref="K21:N21"/>
    <mergeCell ref="K39:N39"/>
    <mergeCell ref="K57:N57"/>
    <mergeCell ref="F47:I47"/>
    <mergeCell ref="F19:I19"/>
    <mergeCell ref="F55:I55"/>
    <mergeCell ref="B4:B5"/>
    <mergeCell ref="C4:C5"/>
    <mergeCell ref="D4:D5"/>
    <mergeCell ref="A21:A24"/>
    <mergeCell ref="A9:A11"/>
    <mergeCell ref="K95:N95"/>
    <mergeCell ref="A2:D2"/>
    <mergeCell ref="A6:A8"/>
    <mergeCell ref="A3:D3"/>
    <mergeCell ref="A16:B16"/>
    <mergeCell ref="A15:B15"/>
    <mergeCell ref="A12:A14"/>
    <mergeCell ref="A4:A5"/>
  </mergeCells>
  <printOptions/>
  <pageMargins left="0.75" right="0.75" top="1" bottom="1" header="0.5" footer="0.5"/>
  <pageSetup fitToHeight="1" fitToWidth="1" horizontalDpi="600" verticalDpi="6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Gil</cp:lastModifiedBy>
  <cp:lastPrinted>2007-05-02T03:34:21Z</cp:lastPrinted>
  <dcterms:created xsi:type="dcterms:W3CDTF">1997-01-14T01:50:29Z</dcterms:created>
  <dcterms:modified xsi:type="dcterms:W3CDTF">2008-03-24T02:59:03Z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226710281</vt:i4>
  </property>
  <property fmtid="{D5CDD505-2E9C-101B-9397-08002B2CF9AE}" pid="3" name="_EmailSubject">
    <vt:lpwstr>公司網站更新</vt:lpwstr>
  </property>
  <property fmtid="{D5CDD505-2E9C-101B-9397-08002B2CF9AE}" pid="4" name="_AuthorEmail">
    <vt:lpwstr>Maggie_Lin@dynacolor.com.tw</vt:lpwstr>
  </property>
  <property fmtid="{D5CDD505-2E9C-101B-9397-08002B2CF9AE}" pid="5" name="_AuthorEmailDisplayName">
    <vt:lpwstr>Maggie_Lin(林美琪)</vt:lpwstr>
  </property>
  <property fmtid="{D5CDD505-2E9C-101B-9397-08002B2CF9AE}" pid="6" name="_PreviousAdHocReviewCycleID">
    <vt:i4>1817981491</vt:i4>
  </property>
</Properties>
</file>